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资金安排表" sheetId="3" r:id="rId1"/>
    <sheet name="项目明细表" sheetId="2" r:id="rId2"/>
  </sheets>
  <definedNames>
    <definedName name="_xlnm.Print_Titles" localSheetId="1">项目明细表!$1:$4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<sst xmlns="http://schemas.openxmlformats.org/spreadsheetml/2006/main" count="353" uniqueCount="177">
  <si>
    <t>附件1：</t>
  </si>
  <si>
    <t>安化县2023年市级财政乡村振兴补助资金安排表</t>
  </si>
  <si>
    <t>序号</t>
  </si>
  <si>
    <t>乡镇</t>
  </si>
  <si>
    <t>村名</t>
  </si>
  <si>
    <r>
      <rPr>
        <b/>
        <sz val="13"/>
        <rFont val="宋体"/>
        <charset val="134"/>
      </rPr>
      <t>标准</t>
    </r>
    <r>
      <rPr>
        <b/>
        <sz val="11"/>
        <rFont val="宋体"/>
        <charset val="134"/>
      </rPr>
      <t>（万元）</t>
    </r>
  </si>
  <si>
    <t>备注</t>
  </si>
  <si>
    <t>清塘铺镇</t>
  </si>
  <si>
    <t>石溪村</t>
  </si>
  <si>
    <t>乐安镇</t>
  </si>
  <si>
    <t>葡萄村</t>
  </si>
  <si>
    <t>梅城镇</t>
  </si>
  <si>
    <t>清水村</t>
  </si>
  <si>
    <t>仙溪镇</t>
  </si>
  <si>
    <t>三丰村</t>
  </si>
  <si>
    <t>大福镇</t>
  </si>
  <si>
    <t>沂兴村</t>
  </si>
  <si>
    <t>长塘镇</t>
  </si>
  <si>
    <t>合振村</t>
  </si>
  <si>
    <t>滔溪镇</t>
  </si>
  <si>
    <t>新联村</t>
  </si>
  <si>
    <t>羊角塘镇</t>
  </si>
  <si>
    <t>竹田村</t>
  </si>
  <si>
    <t>云盘村</t>
  </si>
  <si>
    <t>冷市镇</t>
  </si>
  <si>
    <t>陶竹村</t>
  </si>
  <si>
    <t>龙塘镇</t>
  </si>
  <si>
    <t>柏溪村</t>
  </si>
  <si>
    <t>小淹镇</t>
  </si>
  <si>
    <t>白沙溪社区</t>
  </si>
  <si>
    <t>肖家村</t>
  </si>
  <si>
    <t>江南镇</t>
  </si>
  <si>
    <t>庆阳村</t>
  </si>
  <si>
    <t>田庄乡</t>
  </si>
  <si>
    <t>白沙溪村</t>
  </si>
  <si>
    <t>东坪镇</t>
  </si>
  <si>
    <t>坪溪村</t>
  </si>
  <si>
    <t>柳坪村</t>
  </si>
  <si>
    <t>柘溪镇</t>
  </si>
  <si>
    <t>大溶溪社区</t>
  </si>
  <si>
    <t>马路镇</t>
  </si>
  <si>
    <t>严家庄村</t>
  </si>
  <si>
    <t>奎溪镇</t>
  </si>
  <si>
    <t>白羊社区</t>
  </si>
  <si>
    <t>安化县2023年度市级第二批衔接乡村振兴补助资金项目明细表</t>
  </si>
  <si>
    <t>项目类别</t>
  </si>
  <si>
    <t>乡</t>
  </si>
  <si>
    <t>村</t>
  </si>
  <si>
    <t>项目名称</t>
  </si>
  <si>
    <t>建设
性质</t>
  </si>
  <si>
    <t>实施地点</t>
  </si>
  <si>
    <t>时间进度</t>
  </si>
  <si>
    <t>建设内容及规模</t>
  </si>
  <si>
    <t>资金规模和筹资方式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</si>
  <si>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</si>
  <si>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</si>
  <si>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</si>
  <si>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</si>
  <si>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</si>
  <si>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</si>
  <si>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</si>
  <si>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财政资金（万元）</t>
  </si>
  <si>
    <t>其他资金（万元）</t>
  </si>
  <si>
    <t>合计</t>
  </si>
  <si>
    <t>乡村建设行动</t>
  </si>
  <si>
    <t>农村基础 设施</t>
  </si>
  <si>
    <t>农村道路建设(通村、通户路)</t>
  </si>
  <si>
    <t>清塘铺镇石溪村河堤建设项目</t>
  </si>
  <si>
    <t>新建</t>
  </si>
  <si>
    <t>塘上至吴家河堤建设河堤建设250米</t>
  </si>
  <si>
    <t>农村供水保障设施建设</t>
  </si>
  <si>
    <t>清塘铺镇石溪村松柏桥至阿婆托公路建设项目</t>
  </si>
  <si>
    <t>新建松柏桥至阿婆托公路建设1.5公里长 ，5米宽</t>
  </si>
  <si>
    <t>农村基础设施</t>
  </si>
  <si>
    <t>产业路、资源路、旅游路建设</t>
  </si>
  <si>
    <t>清塘铺镇石溪村笔架山产业路建设</t>
  </si>
  <si>
    <t>新建笔架山产业公路建设1.5公里长，5米宽</t>
  </si>
  <si>
    <t>农村道路建设</t>
  </si>
  <si>
    <t>乐安镇葡萄村龚家组至帽子坳组连接公路提质改造（黑化）</t>
  </si>
  <si>
    <t>提质改造</t>
  </si>
  <si>
    <t>龚家组至帽子坳组</t>
  </si>
  <si>
    <t>葡萄村龚家组至帽子坳组连接公路提质改造（黑化）1.48米</t>
  </si>
  <si>
    <t>梅城镇清水村农田溪渠治理</t>
  </si>
  <si>
    <t>2023年10月</t>
  </si>
  <si>
    <t>2023年12月</t>
  </si>
  <si>
    <t>新建溪渠2.8千米</t>
  </si>
  <si>
    <t>农村道路建设（通村、通户路）</t>
  </si>
  <si>
    <t>仙溪镇三丰村组级公路硬化</t>
  </si>
  <si>
    <t>三丰村掌形组、大塘组</t>
  </si>
  <si>
    <t>组级公路掌形组、大塘湾中间硬化214米</t>
  </si>
  <si>
    <t>仙溪镇三丰村Y606乡道破损修复</t>
  </si>
  <si>
    <t>重建</t>
  </si>
  <si>
    <t>三丰村石坳桥-八一桥</t>
  </si>
  <si>
    <t>道路破损修复约2000平方米，共2.6公里</t>
  </si>
  <si>
    <r>
      <rPr>
        <sz val="9"/>
        <color theme="1"/>
        <rFont val="宋体"/>
        <charset val="134"/>
      </rPr>
      <t>农</t>
    </r>
    <r>
      <rPr>
        <sz val="9"/>
        <color rgb="FF000000"/>
        <rFont val="宋体"/>
        <charset val="134"/>
      </rPr>
      <t>村道路建设</t>
    </r>
  </si>
  <si>
    <t>大福镇沂兴村公路提质改造</t>
  </si>
  <si>
    <t>沂兴村深益商爱心桥至文溪河桥</t>
  </si>
  <si>
    <t>公路提质改造600米</t>
  </si>
  <si>
    <t>产业发展</t>
  </si>
  <si>
    <t>配套设施项目</t>
  </si>
  <si>
    <t>小型农田水利设施建设</t>
  </si>
  <si>
    <t>长塘镇合振村农田水利建设</t>
  </si>
  <si>
    <t>维修</t>
  </si>
  <si>
    <t>相思片新建渠道700米，泄洪渠道清淤维修600米；界牌渠道维修2500米，含隧洞清淤维修500米</t>
  </si>
  <si>
    <t>人居环境整治</t>
  </si>
  <si>
    <t>农村垃圾治理</t>
  </si>
  <si>
    <t>长塘镇合振村人居环境整治</t>
  </si>
  <si>
    <t>增补垃圾桶100个，维修垃圾分类亭20个，人居环境整治</t>
  </si>
  <si>
    <t>产业发展项目</t>
  </si>
  <si>
    <t>配套基础设施项目</t>
  </si>
  <si>
    <t>河堤修建</t>
  </si>
  <si>
    <t>新开片“李家湾”450米河堤修建</t>
  </si>
  <si>
    <t>村容村貌提升</t>
  </si>
  <si>
    <t>羊角塘镇竹田村主公路扩宽项目</t>
  </si>
  <si>
    <t>改建</t>
  </si>
  <si>
    <t>长3.4公里</t>
  </si>
  <si>
    <t>羊角塘镇云盘村水毁公路修护</t>
  </si>
  <si>
    <t>续建</t>
  </si>
  <si>
    <t>3500立方云盘村水毁公路修护</t>
  </si>
  <si>
    <t>生产项目</t>
  </si>
  <si>
    <t>养殖业基地</t>
  </si>
  <si>
    <t>冷市镇陶竹村稻蛙养殖(第二期)</t>
  </si>
  <si>
    <t>陶竹村飘角丘</t>
  </si>
  <si>
    <t>改扩建稻蛙基地15亩</t>
  </si>
  <si>
    <t>种植业基地</t>
  </si>
  <si>
    <t>冷市镇陶竹村油茶林培管</t>
  </si>
  <si>
    <t>陶竹村天马山</t>
  </si>
  <si>
    <t>培管油茶林150亩</t>
  </si>
  <si>
    <t>冷市镇陶竹村油茶基地产业路</t>
  </si>
  <si>
    <t>新建3公里</t>
  </si>
  <si>
    <t>龙塘镇柏溪村饮水坝建设</t>
  </si>
  <si>
    <t>龙塘镇柏溪村十组蜜溪沟</t>
  </si>
  <si>
    <t>水坝宽15米，厚8米，蓄水量1000立方</t>
  </si>
  <si>
    <t>龙塘镇柏溪村灌溉水渠修善及机耕路建设</t>
  </si>
  <si>
    <t>龙塘镇柏溪村七组大坝至棕厂</t>
  </si>
  <si>
    <t>水渠长250米，宽1.5米，高1米；机耕路长200米，宽4米。</t>
  </si>
  <si>
    <t>小淹镇白沙溪社区通村公路维修</t>
  </si>
  <si>
    <t>公路维修</t>
  </si>
  <si>
    <t>小淹镇白沙溪社区通村公路维修1.5公里</t>
  </si>
  <si>
    <t>小淹镇肖家村林间防火路建设</t>
  </si>
  <si>
    <t>肖家村胜利组</t>
  </si>
  <si>
    <t>胜利组石灰厂至耐子岩；风端洞至穿山偏肖加祥屋前至官窖交界3000米</t>
  </si>
  <si>
    <t>加工流通项目</t>
  </si>
  <si>
    <t>产地初加工和精深加工</t>
  </si>
  <si>
    <t>江南镇庆阳村药材加工厂</t>
  </si>
  <si>
    <t>新建药材加工厂1个，占地面积6000平方米，其中新建冷库250立方，厂房700平方，仓库300平方，药材晾晒坪1000平方</t>
  </si>
  <si>
    <t>田庄乡白沙溪村石蛙基地建设项目第二期</t>
  </si>
  <si>
    <t>田庄乡白沙溪村</t>
  </si>
  <si>
    <t>修建蓄水池2个、孵化池36个、种蛙池10个、幼蛙池30个、成品蛙池40个修建</t>
  </si>
  <si>
    <t>东坪镇坪溪村土城老村公路扩改工程</t>
  </si>
  <si>
    <t>坪溪村土城老村双溪口至李喜来屋后面公路扩宽</t>
  </si>
  <si>
    <t>公路扩改3.5公里，路面宽4.5米</t>
  </si>
  <si>
    <t>东坪镇坪溪村水毁公路河堤恢复</t>
  </si>
  <si>
    <t>恢复</t>
  </si>
  <si>
    <t>河堤恢复拦坝、砌堤300米</t>
  </si>
  <si>
    <t>东坪镇坪溪村羊肚菌种植</t>
  </si>
  <si>
    <t>坪溪村坪溪组、黄家组</t>
  </si>
  <si>
    <t>羊肚菌种植13亩</t>
  </si>
  <si>
    <t>东坪镇柳坪村乐安桥至桐溪坳公路硬化工程</t>
  </si>
  <si>
    <t>乐安桥至桐溪坳</t>
  </si>
  <si>
    <t>公路硬化长2.4公里，路面宽3.5米、厚0.2米</t>
  </si>
  <si>
    <t>生产
项目</t>
  </si>
  <si>
    <t>休闲农业和乡村旅游</t>
  </si>
  <si>
    <t>柘溪镇大溶溪社区溯溪石板栈道</t>
  </si>
  <si>
    <t>新建白鹤洞溯溪石板栈道3公里及附属设施</t>
  </si>
  <si>
    <t>马路镇严家庄村公路扩宽硬化</t>
  </si>
  <si>
    <t>2023年6月</t>
  </si>
  <si>
    <t>对严家庄村黄婆片主公路硬化长4公里、扩宽1.5米；对严家村主干公路硬化长2.2公里，扩宽1.5米</t>
  </si>
  <si>
    <t>河堤修建c</t>
  </si>
  <si>
    <t>奎溪镇白羊社区水毁河堤建设</t>
  </si>
  <si>
    <t>修建水毁河堤250米</t>
  </si>
  <si>
    <t>渠道修建</t>
  </si>
  <si>
    <t>奎溪镇白羊社区渠道建设</t>
  </si>
  <si>
    <t>修建渠道550米</t>
  </si>
  <si>
    <t>机耕路修建</t>
  </si>
  <si>
    <t>奎溪镇白羊社区机耕路建设</t>
  </si>
  <si>
    <t>修建机耕路150米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</si>
</sst>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7.5"/>
      <color rgb="FF000000"/>
      <name val="微软雅黑"/>
      <charset val="134"/>
    </font>
    <font>
      <sz val="17.5"/>
      <color rgb="FF000000"/>
      <name val="Times New Roman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0"/>
    </font>
    <font>
      <sz val="9"/>
      <color rgb="FFFF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6"/>
      <name val="方正小标宋简体"/>
      <charset val="134"/>
    </font>
    <font>
      <b/>
      <sz val="13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/>
    </xf>
    <xf numFmtId="57" fontId="8" fillId="0" borderId="1" xfId="49" applyNumberFormat="1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57" fontId="6" fillId="0" borderId="1" xfId="49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 2" xfId="5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D8" sqref="D8:D9"/>
    </sheetView>
  </sheetViews>
  <sheetFormatPr defaultColWidth="9" defaultRowHeight="14.25" outlineLevelCol="4"/>
  <cols>
    <col min="1" max="1" width="7.875" style="37" customWidth="1"/>
    <col min="2" max="2" width="14.5" style="37" customWidth="1"/>
    <col min="3" max="3" width="25.625" style="37" customWidth="1"/>
    <col min="4" max="4" width="16" style="37" customWidth="1"/>
    <col min="5" max="16384" width="9" style="37"/>
  </cols>
  <sheetData>
    <row r="1" s="37" customFormat="1" ht="21" customHeight="1" spans="1:5">
      <c r="A1" s="39" t="s">
        <v>0</v>
      </c>
      <c r="B1" s="39"/>
      <c r="C1" s="39"/>
      <c r="D1" s="39"/>
      <c r="E1" s="39"/>
    </row>
    <row r="2" s="37" customFormat="1" ht="37" customHeight="1" spans="1:5">
      <c r="A2" s="40" t="s">
        <v>1</v>
      </c>
      <c r="B2" s="40"/>
      <c r="C2" s="40"/>
      <c r="D2" s="40"/>
      <c r="E2" s="40"/>
    </row>
    <row r="3" s="37" customFormat="1" ht="34" customHeight="1" spans="1:5">
      <c r="A3" s="41" t="s">
        <v>2</v>
      </c>
      <c r="B3" s="41" t="s">
        <v>3</v>
      </c>
      <c r="C3" s="41" t="s">
        <v>4</v>
      </c>
      <c r="D3" s="42" t="s">
        <v>5</v>
      </c>
      <c r="E3" s="43" t="s">
        <v>6</v>
      </c>
    </row>
    <row r="4" s="38" customFormat="1" ht="29" customHeight="1" spans="1:5">
      <c r="A4" s="43"/>
      <c r="B4" s="43"/>
      <c r="C4" s="43"/>
      <c r="D4" s="44">
        <f>SUM(D5:D24)</f>
        <v>800</v>
      </c>
      <c r="E4" s="45"/>
    </row>
    <row r="5" s="37" customFormat="1" ht="26" customHeight="1" spans="1:5">
      <c r="A5" s="46">
        <v>1</v>
      </c>
      <c r="B5" s="46" t="s">
        <v>7</v>
      </c>
      <c r="C5" s="47" t="s">
        <v>8</v>
      </c>
      <c r="D5" s="48">
        <v>40</v>
      </c>
      <c r="E5" s="49"/>
    </row>
    <row r="6" s="37" customFormat="1" ht="26" customHeight="1" spans="1:5">
      <c r="A6" s="46">
        <v>2</v>
      </c>
      <c r="B6" s="46" t="s">
        <v>9</v>
      </c>
      <c r="C6" s="46" t="s">
        <v>10</v>
      </c>
      <c r="D6" s="48">
        <v>40</v>
      </c>
      <c r="E6" s="49"/>
    </row>
    <row r="7" s="37" customFormat="1" ht="26" customHeight="1" spans="1:5">
      <c r="A7" s="46">
        <v>3</v>
      </c>
      <c r="B7" s="46" t="s">
        <v>11</v>
      </c>
      <c r="C7" s="47" t="s">
        <v>12</v>
      </c>
      <c r="D7" s="48">
        <v>40</v>
      </c>
      <c r="E7" s="49"/>
    </row>
    <row r="8" s="37" customFormat="1" ht="26" customHeight="1" spans="1:5">
      <c r="A8" s="46">
        <v>4</v>
      </c>
      <c r="B8" s="46" t="s">
        <v>13</v>
      </c>
      <c r="C8" s="47" t="s">
        <v>14</v>
      </c>
      <c r="D8" s="48">
        <v>40</v>
      </c>
      <c r="E8" s="49"/>
    </row>
    <row r="9" s="37" customFormat="1" ht="26" customHeight="1" spans="1:5">
      <c r="A9" s="46">
        <v>5</v>
      </c>
      <c r="B9" s="46" t="s">
        <v>15</v>
      </c>
      <c r="C9" s="47" t="s">
        <v>16</v>
      </c>
      <c r="D9" s="48">
        <v>40</v>
      </c>
      <c r="E9" s="49"/>
    </row>
    <row r="10" s="37" customFormat="1" ht="26" customHeight="1" spans="1:5">
      <c r="A10" s="46">
        <v>6</v>
      </c>
      <c r="B10" s="46" t="s">
        <v>17</v>
      </c>
      <c r="C10" s="47" t="s">
        <v>18</v>
      </c>
      <c r="D10" s="48">
        <v>40</v>
      </c>
      <c r="E10" s="49"/>
    </row>
    <row r="11" s="37" customFormat="1" ht="26" customHeight="1" spans="1:5">
      <c r="A11" s="46">
        <v>7</v>
      </c>
      <c r="B11" s="46" t="s">
        <v>19</v>
      </c>
      <c r="C11" s="46" t="s">
        <v>20</v>
      </c>
      <c r="D11" s="48">
        <v>40</v>
      </c>
      <c r="E11" s="49"/>
    </row>
    <row r="12" s="37" customFormat="1" ht="26" customHeight="1" spans="1:5">
      <c r="A12" s="46">
        <v>8</v>
      </c>
      <c r="B12" s="46" t="s">
        <v>21</v>
      </c>
      <c r="C12" s="46" t="s">
        <v>22</v>
      </c>
      <c r="D12" s="48">
        <v>40</v>
      </c>
      <c r="E12" s="49"/>
    </row>
    <row r="13" s="37" customFormat="1" ht="26" customHeight="1" spans="1:5">
      <c r="A13" s="46">
        <v>9</v>
      </c>
      <c r="B13" s="46" t="s">
        <v>21</v>
      </c>
      <c r="C13" s="46" t="s">
        <v>23</v>
      </c>
      <c r="D13" s="48">
        <v>40</v>
      </c>
      <c r="E13" s="49"/>
    </row>
    <row r="14" s="37" customFormat="1" ht="26" customHeight="1" spans="1:5">
      <c r="A14" s="46">
        <v>10</v>
      </c>
      <c r="B14" s="46" t="s">
        <v>24</v>
      </c>
      <c r="C14" s="46" t="s">
        <v>25</v>
      </c>
      <c r="D14" s="48">
        <v>40</v>
      </c>
      <c r="E14" s="49"/>
    </row>
    <row r="15" s="37" customFormat="1" ht="26" customHeight="1" spans="1:5">
      <c r="A15" s="46">
        <v>11</v>
      </c>
      <c r="B15" s="46" t="s">
        <v>26</v>
      </c>
      <c r="C15" s="46" t="s">
        <v>27</v>
      </c>
      <c r="D15" s="48">
        <v>40</v>
      </c>
      <c r="E15" s="49"/>
    </row>
    <row r="16" s="37" customFormat="1" ht="26" customHeight="1" spans="1:5">
      <c r="A16" s="46">
        <v>12</v>
      </c>
      <c r="B16" s="46" t="s">
        <v>28</v>
      </c>
      <c r="C16" s="46" t="s">
        <v>29</v>
      </c>
      <c r="D16" s="48">
        <v>40</v>
      </c>
      <c r="E16" s="49"/>
    </row>
    <row r="17" s="37" customFormat="1" ht="26" customHeight="1" spans="1:5">
      <c r="A17" s="46">
        <v>13</v>
      </c>
      <c r="B17" s="46" t="s">
        <v>28</v>
      </c>
      <c r="C17" s="46" t="s">
        <v>30</v>
      </c>
      <c r="D17" s="48">
        <v>40</v>
      </c>
      <c r="E17" s="49"/>
    </row>
    <row r="18" s="37" customFormat="1" ht="26" customHeight="1" spans="1:5">
      <c r="A18" s="46">
        <v>14</v>
      </c>
      <c r="B18" s="46" t="s">
        <v>31</v>
      </c>
      <c r="C18" s="46" t="s">
        <v>32</v>
      </c>
      <c r="D18" s="48">
        <v>40</v>
      </c>
      <c r="E18" s="49"/>
    </row>
    <row r="19" s="37" customFormat="1" ht="26" customHeight="1" spans="1:5">
      <c r="A19" s="46">
        <v>15</v>
      </c>
      <c r="B19" s="46" t="s">
        <v>33</v>
      </c>
      <c r="C19" s="46" t="s">
        <v>34</v>
      </c>
      <c r="D19" s="48">
        <v>40</v>
      </c>
      <c r="E19" s="49"/>
    </row>
    <row r="20" s="37" customFormat="1" ht="26" customHeight="1" spans="1:5">
      <c r="A20" s="46">
        <v>16</v>
      </c>
      <c r="B20" s="46" t="s">
        <v>35</v>
      </c>
      <c r="C20" s="46" t="s">
        <v>36</v>
      </c>
      <c r="D20" s="48">
        <v>40</v>
      </c>
      <c r="E20" s="49"/>
    </row>
    <row r="21" s="37" customFormat="1" ht="26" customHeight="1" spans="1:5">
      <c r="A21" s="46">
        <v>17</v>
      </c>
      <c r="B21" s="46" t="s">
        <v>35</v>
      </c>
      <c r="C21" s="46" t="s">
        <v>37</v>
      </c>
      <c r="D21" s="48">
        <v>40</v>
      </c>
      <c r="E21" s="49"/>
    </row>
    <row r="22" s="37" customFormat="1" ht="26" customHeight="1" spans="1:5">
      <c r="A22" s="46">
        <v>18</v>
      </c>
      <c r="B22" s="46" t="s">
        <v>38</v>
      </c>
      <c r="C22" s="47" t="s">
        <v>39</v>
      </c>
      <c r="D22" s="48">
        <v>40</v>
      </c>
      <c r="E22" s="46"/>
    </row>
    <row r="23" s="37" customFormat="1" ht="26" customHeight="1" spans="1:5">
      <c r="A23" s="46">
        <v>19</v>
      </c>
      <c r="B23" s="46" t="s">
        <v>40</v>
      </c>
      <c r="C23" s="47" t="s">
        <v>41</v>
      </c>
      <c r="D23" s="48">
        <v>40</v>
      </c>
      <c r="E23" s="49"/>
    </row>
    <row r="24" s="37" customFormat="1" ht="26" customHeight="1" spans="1:5">
      <c r="A24" s="46">
        <v>20</v>
      </c>
      <c r="B24" s="46" t="s">
        <v>42</v>
      </c>
      <c r="C24" s="46" t="s">
        <v>43</v>
      </c>
      <c r="D24" s="48">
        <v>40</v>
      </c>
      <c r="E24" s="49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M3" sqref="M$1:O$1048576"/>
    </sheetView>
  </sheetViews>
  <sheetFormatPr defaultColWidth="9" defaultRowHeight="13.5"/>
  <cols>
    <col min="1" max="1" width="5" customWidth="1"/>
    <col min="2" max="2" width="7.75" customWidth="1"/>
    <col min="3" max="4" width="6.125" customWidth="1"/>
    <col min="5" max="6" width="5.125" customWidth="1"/>
    <col min="8" max="8" width="5.25" customWidth="1"/>
    <col min="9" max="9" width="7.875" customWidth="1"/>
    <col min="10" max="11" width="8.75" customWidth="1"/>
    <col min="12" max="12" width="11.5" customWidth="1"/>
    <col min="13" max="16" width="6.875" customWidth="1"/>
  </cols>
  <sheetData>
    <row r="1" ht="24" spans="1:16">
      <c r="A1" s="2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8" customHeight="1" spans="1:16">
      <c r="A2" s="4" t="s">
        <v>2</v>
      </c>
      <c r="B2" s="4" t="s">
        <v>45</v>
      </c>
      <c r="C2" s="4"/>
      <c r="D2" s="4"/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  <c r="J2" s="4" t="s">
        <v>51</v>
      </c>
      <c r="K2" s="4"/>
      <c r="L2" s="4" t="s">
        <v>52</v>
      </c>
      <c r="M2" s="4" t="s">
        <v>53</v>
      </c>
      <c r="N2" s="4"/>
      <c r="O2" s="4"/>
      <c r="P2" s="4" t="s">
        <v>6</v>
      </c>
    </row>
    <row r="3" spans="1:16">
      <c r="A3" s="4"/>
      <c r="B3" s="4" t="s">
        <v>54</v>
      </c>
      <c r="C3" s="4" t="s">
        <v>55</v>
      </c>
      <c r="D3" s="4" t="s">
        <v>56</v>
      </c>
      <c r="E3" s="4"/>
      <c r="F3" s="4"/>
      <c r="G3" s="4"/>
      <c r="H3" s="4"/>
      <c r="I3" s="4"/>
      <c r="J3" s="4" t="s">
        <v>57</v>
      </c>
      <c r="K3" s="4" t="s">
        <v>58</v>
      </c>
      <c r="L3" s="4"/>
      <c r="M3" s="4" t="s">
        <v>59</v>
      </c>
      <c r="N3" s="4" t="s">
        <v>60</v>
      </c>
      <c r="O3" s="4"/>
      <c r="P3" s="4"/>
    </row>
    <row r="4" ht="61" customHeight="1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8" t="s">
        <v>61</v>
      </c>
      <c r="O4" s="18" t="s">
        <v>62</v>
      </c>
      <c r="P4" s="19"/>
    </row>
    <row r="5" customFormat="1" ht="38" customHeight="1" spans="1:16">
      <c r="A5" s="4"/>
      <c r="B5" s="4"/>
      <c r="C5" s="4"/>
      <c r="D5" s="5"/>
      <c r="E5" s="5"/>
      <c r="F5" s="5"/>
      <c r="G5" s="5" t="s">
        <v>63</v>
      </c>
      <c r="H5" s="5"/>
      <c r="I5" s="5"/>
      <c r="J5" s="5"/>
      <c r="K5" s="5"/>
      <c r="L5" s="5"/>
      <c r="M5" s="5">
        <v>1227.8</v>
      </c>
      <c r="N5" s="5">
        <f>SUM(N6:N36)</f>
        <v>800</v>
      </c>
      <c r="O5" s="5">
        <f>SUM(O6:O36)</f>
        <v>427.8</v>
      </c>
      <c r="P5" s="20"/>
    </row>
    <row r="6" s="1" customFormat="1" ht="49" customHeight="1" spans="1:16">
      <c r="A6" s="6">
        <v>1</v>
      </c>
      <c r="B6" s="6" t="s">
        <v>64</v>
      </c>
      <c r="C6" s="6" t="s">
        <v>65</v>
      </c>
      <c r="D6" s="6" t="s">
        <v>66</v>
      </c>
      <c r="E6" s="7" t="s">
        <v>7</v>
      </c>
      <c r="F6" s="7" t="s">
        <v>8</v>
      </c>
      <c r="G6" s="7" t="s">
        <v>67</v>
      </c>
      <c r="H6" s="7" t="s">
        <v>68</v>
      </c>
      <c r="I6" s="7" t="s">
        <v>8</v>
      </c>
      <c r="J6" s="21">
        <v>45078</v>
      </c>
      <c r="K6" s="12">
        <v>45200</v>
      </c>
      <c r="L6" s="7" t="s">
        <v>69</v>
      </c>
      <c r="M6" s="7">
        <v>25</v>
      </c>
      <c r="N6" s="7">
        <v>10</v>
      </c>
      <c r="O6" s="7">
        <v>15</v>
      </c>
      <c r="P6" s="22"/>
    </row>
    <row r="7" s="1" customFormat="1" ht="49" customHeight="1" spans="1:16">
      <c r="A7" s="6">
        <v>2</v>
      </c>
      <c r="B7" s="6" t="s">
        <v>64</v>
      </c>
      <c r="C7" s="6" t="s">
        <v>65</v>
      </c>
      <c r="D7" s="6" t="s">
        <v>70</v>
      </c>
      <c r="E7" s="8" t="s">
        <v>7</v>
      </c>
      <c r="F7" s="7" t="s">
        <v>8</v>
      </c>
      <c r="G7" s="7" t="s">
        <v>71</v>
      </c>
      <c r="H7" s="7" t="s">
        <v>68</v>
      </c>
      <c r="I7" s="7" t="s">
        <v>8</v>
      </c>
      <c r="J7" s="21">
        <v>45139</v>
      </c>
      <c r="K7" s="21">
        <v>45261</v>
      </c>
      <c r="L7" s="7" t="s">
        <v>72</v>
      </c>
      <c r="M7" s="23">
        <v>81</v>
      </c>
      <c r="N7" s="7">
        <v>20</v>
      </c>
      <c r="O7" s="7">
        <v>61</v>
      </c>
      <c r="P7" s="22"/>
    </row>
    <row r="8" s="1" customFormat="1" ht="49" customHeight="1" spans="1:16">
      <c r="A8" s="6">
        <v>3</v>
      </c>
      <c r="B8" s="6" t="s">
        <v>64</v>
      </c>
      <c r="C8" s="6" t="s">
        <v>73</v>
      </c>
      <c r="D8" s="6" t="s">
        <v>74</v>
      </c>
      <c r="E8" s="6" t="s">
        <v>7</v>
      </c>
      <c r="F8" s="8" t="s">
        <v>8</v>
      </c>
      <c r="G8" s="7" t="s">
        <v>75</v>
      </c>
      <c r="H8" s="7" t="s">
        <v>68</v>
      </c>
      <c r="I8" s="7" t="s">
        <v>8</v>
      </c>
      <c r="J8" s="21">
        <v>45139</v>
      </c>
      <c r="K8" s="21">
        <v>45261</v>
      </c>
      <c r="L8" s="7" t="s">
        <v>76</v>
      </c>
      <c r="M8" s="7">
        <v>18</v>
      </c>
      <c r="N8" s="7">
        <v>10</v>
      </c>
      <c r="O8" s="7">
        <v>8</v>
      </c>
      <c r="P8" s="22"/>
    </row>
    <row r="9" s="1" customFormat="1" ht="67" customHeight="1" spans="1:16">
      <c r="A9" s="6">
        <v>4</v>
      </c>
      <c r="B9" s="9" t="s">
        <v>64</v>
      </c>
      <c r="C9" s="9" t="s">
        <v>73</v>
      </c>
      <c r="D9" s="9" t="s">
        <v>77</v>
      </c>
      <c r="E9" s="9" t="s">
        <v>9</v>
      </c>
      <c r="F9" s="9" t="s">
        <v>10</v>
      </c>
      <c r="G9" s="9" t="s">
        <v>78</v>
      </c>
      <c r="H9" s="9" t="s">
        <v>79</v>
      </c>
      <c r="I9" s="9" t="s">
        <v>80</v>
      </c>
      <c r="J9" s="24">
        <v>45047</v>
      </c>
      <c r="K9" s="24">
        <v>45231</v>
      </c>
      <c r="L9" s="9" t="s">
        <v>81</v>
      </c>
      <c r="M9" s="9">
        <v>40</v>
      </c>
      <c r="N9" s="9">
        <v>40</v>
      </c>
      <c r="O9" s="9">
        <v>0</v>
      </c>
      <c r="P9" s="25"/>
    </row>
    <row r="10" s="1" customFormat="1" ht="49" customHeight="1" spans="1:16">
      <c r="A10" s="6">
        <v>5</v>
      </c>
      <c r="B10" s="10" t="s">
        <v>73</v>
      </c>
      <c r="C10" s="10" t="s">
        <v>73</v>
      </c>
      <c r="D10" s="10" t="s">
        <v>70</v>
      </c>
      <c r="E10" s="10" t="s">
        <v>11</v>
      </c>
      <c r="F10" s="11" t="s">
        <v>12</v>
      </c>
      <c r="G10" s="10" t="s">
        <v>82</v>
      </c>
      <c r="H10" s="11" t="s">
        <v>68</v>
      </c>
      <c r="I10" s="11" t="s">
        <v>12</v>
      </c>
      <c r="J10" s="15" t="s">
        <v>83</v>
      </c>
      <c r="K10" s="15" t="s">
        <v>84</v>
      </c>
      <c r="L10" s="10" t="s">
        <v>85</v>
      </c>
      <c r="M10" s="10">
        <v>45</v>
      </c>
      <c r="N10" s="10">
        <v>40</v>
      </c>
      <c r="O10" s="10">
        <v>5</v>
      </c>
      <c r="P10" s="26"/>
    </row>
    <row r="11" s="1" customFormat="1" ht="68" customHeight="1" spans="1:16">
      <c r="A11" s="6">
        <v>6</v>
      </c>
      <c r="B11" s="6" t="s">
        <v>64</v>
      </c>
      <c r="C11" s="6" t="s">
        <v>73</v>
      </c>
      <c r="D11" s="6" t="s">
        <v>86</v>
      </c>
      <c r="E11" s="6" t="s">
        <v>13</v>
      </c>
      <c r="F11" s="6" t="s">
        <v>14</v>
      </c>
      <c r="G11" s="6" t="s">
        <v>87</v>
      </c>
      <c r="H11" s="6" t="s">
        <v>68</v>
      </c>
      <c r="I11" s="6" t="s">
        <v>88</v>
      </c>
      <c r="J11" s="27">
        <v>44986</v>
      </c>
      <c r="K11" s="27">
        <v>45231</v>
      </c>
      <c r="L11" s="6" t="s">
        <v>89</v>
      </c>
      <c r="M11" s="6">
        <v>6</v>
      </c>
      <c r="N11" s="6">
        <v>6</v>
      </c>
      <c r="O11" s="6">
        <v>0</v>
      </c>
      <c r="P11" s="26"/>
    </row>
    <row r="12" s="1" customFormat="1" ht="68" customHeight="1" spans="1:16">
      <c r="A12" s="6">
        <v>7</v>
      </c>
      <c r="B12" s="6" t="s">
        <v>64</v>
      </c>
      <c r="C12" s="6" t="s">
        <v>73</v>
      </c>
      <c r="D12" s="6" t="s">
        <v>86</v>
      </c>
      <c r="E12" s="6" t="s">
        <v>13</v>
      </c>
      <c r="F12" s="6" t="s">
        <v>14</v>
      </c>
      <c r="G12" s="6" t="s">
        <v>90</v>
      </c>
      <c r="H12" s="6" t="s">
        <v>91</v>
      </c>
      <c r="I12" s="6" t="s">
        <v>92</v>
      </c>
      <c r="J12" s="27">
        <v>44986</v>
      </c>
      <c r="K12" s="27">
        <v>45231</v>
      </c>
      <c r="L12" s="6" t="s">
        <v>93</v>
      </c>
      <c r="M12" s="6">
        <v>34</v>
      </c>
      <c r="N12" s="6">
        <v>34</v>
      </c>
      <c r="O12" s="6">
        <v>0</v>
      </c>
      <c r="P12" s="26"/>
    </row>
    <row r="13" s="1" customFormat="1" ht="49" customHeight="1" spans="1:16">
      <c r="A13" s="6">
        <v>8</v>
      </c>
      <c r="B13" s="8" t="s">
        <v>64</v>
      </c>
      <c r="C13" s="8" t="s">
        <v>73</v>
      </c>
      <c r="D13" s="8" t="s">
        <v>94</v>
      </c>
      <c r="E13" s="11" t="s">
        <v>15</v>
      </c>
      <c r="F13" s="11" t="s">
        <v>16</v>
      </c>
      <c r="G13" s="10" t="s">
        <v>95</v>
      </c>
      <c r="H13" s="11" t="s">
        <v>68</v>
      </c>
      <c r="I13" s="10" t="s">
        <v>96</v>
      </c>
      <c r="J13" s="28">
        <v>45261</v>
      </c>
      <c r="K13" s="28">
        <v>45261</v>
      </c>
      <c r="L13" s="10" t="s">
        <v>97</v>
      </c>
      <c r="M13" s="11">
        <v>40</v>
      </c>
      <c r="N13" s="11">
        <v>40</v>
      </c>
      <c r="O13" s="11">
        <v>0</v>
      </c>
      <c r="P13" s="26"/>
    </row>
    <row r="14" s="1" customFormat="1" ht="56" customHeight="1" spans="1:16">
      <c r="A14" s="6">
        <v>9</v>
      </c>
      <c r="B14" s="8" t="s">
        <v>98</v>
      </c>
      <c r="C14" s="8" t="s">
        <v>99</v>
      </c>
      <c r="D14" s="8" t="s">
        <v>100</v>
      </c>
      <c r="E14" s="8" t="s">
        <v>17</v>
      </c>
      <c r="F14" s="8" t="s">
        <v>18</v>
      </c>
      <c r="G14" s="8" t="s">
        <v>101</v>
      </c>
      <c r="H14" s="8" t="s">
        <v>102</v>
      </c>
      <c r="I14" s="8" t="s">
        <v>18</v>
      </c>
      <c r="J14" s="28">
        <v>45170</v>
      </c>
      <c r="K14" s="28">
        <v>45261</v>
      </c>
      <c r="L14" s="8" t="s">
        <v>103</v>
      </c>
      <c r="M14" s="8">
        <v>25</v>
      </c>
      <c r="N14" s="8">
        <v>25</v>
      </c>
      <c r="O14" s="8">
        <v>0</v>
      </c>
      <c r="P14" s="26"/>
    </row>
    <row r="15" s="1" customFormat="1" ht="56" customHeight="1" spans="1:16">
      <c r="A15" s="6">
        <v>10</v>
      </c>
      <c r="B15" s="8" t="s">
        <v>64</v>
      </c>
      <c r="C15" s="8" t="s">
        <v>104</v>
      </c>
      <c r="D15" s="8" t="s">
        <v>105</v>
      </c>
      <c r="E15" s="8" t="s">
        <v>17</v>
      </c>
      <c r="F15" s="8" t="s">
        <v>18</v>
      </c>
      <c r="G15" s="8" t="s">
        <v>106</v>
      </c>
      <c r="H15" s="8" t="s">
        <v>102</v>
      </c>
      <c r="I15" s="8" t="s">
        <v>18</v>
      </c>
      <c r="J15" s="28">
        <v>45170</v>
      </c>
      <c r="K15" s="28">
        <v>45261</v>
      </c>
      <c r="L15" s="8" t="s">
        <v>107</v>
      </c>
      <c r="M15" s="8">
        <v>15</v>
      </c>
      <c r="N15" s="8">
        <v>15</v>
      </c>
      <c r="O15" s="8">
        <v>0</v>
      </c>
      <c r="P15" s="26"/>
    </row>
    <row r="16" s="1" customFormat="1" ht="49" customHeight="1" spans="1:16">
      <c r="A16" s="6">
        <v>11</v>
      </c>
      <c r="B16" s="10" t="s">
        <v>108</v>
      </c>
      <c r="C16" s="10" t="s">
        <v>109</v>
      </c>
      <c r="D16" s="10" t="s">
        <v>100</v>
      </c>
      <c r="E16" s="7" t="s">
        <v>19</v>
      </c>
      <c r="F16" s="7" t="s">
        <v>20</v>
      </c>
      <c r="G16" s="7" t="s">
        <v>110</v>
      </c>
      <c r="H16" s="7" t="s">
        <v>68</v>
      </c>
      <c r="I16" s="7" t="s">
        <v>20</v>
      </c>
      <c r="J16" s="12">
        <v>45170</v>
      </c>
      <c r="K16" s="12">
        <v>45262</v>
      </c>
      <c r="L16" s="7" t="s">
        <v>111</v>
      </c>
      <c r="M16" s="7">
        <v>51.8</v>
      </c>
      <c r="N16" s="8">
        <v>40</v>
      </c>
      <c r="O16" s="8">
        <v>11.8</v>
      </c>
      <c r="P16" s="26"/>
    </row>
    <row r="17" s="1" customFormat="1" ht="49" customHeight="1" spans="1:16">
      <c r="A17" s="6">
        <v>12</v>
      </c>
      <c r="B17" s="12" t="s">
        <v>64</v>
      </c>
      <c r="C17" s="12" t="s">
        <v>73</v>
      </c>
      <c r="D17" s="12" t="s">
        <v>112</v>
      </c>
      <c r="E17" s="12" t="s">
        <v>21</v>
      </c>
      <c r="F17" s="12" t="s">
        <v>22</v>
      </c>
      <c r="G17" s="12" t="s">
        <v>113</v>
      </c>
      <c r="H17" s="13" t="s">
        <v>114</v>
      </c>
      <c r="I17" s="8" t="s">
        <v>21</v>
      </c>
      <c r="J17" s="13">
        <v>45017</v>
      </c>
      <c r="K17" s="13">
        <v>45261</v>
      </c>
      <c r="L17" s="13" t="s">
        <v>115</v>
      </c>
      <c r="M17" s="8">
        <v>90</v>
      </c>
      <c r="N17" s="7">
        <v>40</v>
      </c>
      <c r="O17" s="7">
        <v>50</v>
      </c>
      <c r="P17" s="26"/>
    </row>
    <row r="18" s="1" customFormat="1" ht="49" customHeight="1" spans="1:16">
      <c r="A18" s="6">
        <v>13</v>
      </c>
      <c r="B18" s="7" t="s">
        <v>64</v>
      </c>
      <c r="C18" s="12" t="s">
        <v>73</v>
      </c>
      <c r="D18" s="12" t="s">
        <v>112</v>
      </c>
      <c r="E18" s="12" t="s">
        <v>21</v>
      </c>
      <c r="F18" s="12" t="s">
        <v>23</v>
      </c>
      <c r="G18" s="12" t="s">
        <v>116</v>
      </c>
      <c r="H18" s="13" t="s">
        <v>117</v>
      </c>
      <c r="I18" s="8" t="s">
        <v>21</v>
      </c>
      <c r="J18" s="13">
        <v>45017</v>
      </c>
      <c r="K18" s="13">
        <v>45261</v>
      </c>
      <c r="L18" s="8" t="s">
        <v>118</v>
      </c>
      <c r="M18" s="8">
        <v>40</v>
      </c>
      <c r="N18" s="7">
        <v>40</v>
      </c>
      <c r="O18" s="7">
        <v>0</v>
      </c>
      <c r="P18" s="26"/>
    </row>
    <row r="19" s="1" customFormat="1" ht="49" customHeight="1" spans="1:16">
      <c r="A19" s="6">
        <v>14</v>
      </c>
      <c r="B19" s="7" t="s">
        <v>98</v>
      </c>
      <c r="C19" s="8" t="s">
        <v>119</v>
      </c>
      <c r="D19" s="7" t="s">
        <v>120</v>
      </c>
      <c r="E19" s="7" t="s">
        <v>24</v>
      </c>
      <c r="F19" s="7" t="s">
        <v>25</v>
      </c>
      <c r="G19" s="7" t="s">
        <v>121</v>
      </c>
      <c r="H19" s="14" t="s">
        <v>68</v>
      </c>
      <c r="I19" s="7" t="s">
        <v>122</v>
      </c>
      <c r="J19" s="29">
        <v>45017</v>
      </c>
      <c r="K19" s="29">
        <v>45261</v>
      </c>
      <c r="L19" s="7" t="s">
        <v>123</v>
      </c>
      <c r="M19" s="7">
        <v>20</v>
      </c>
      <c r="N19" s="7">
        <v>20</v>
      </c>
      <c r="O19" s="7">
        <v>0</v>
      </c>
      <c r="P19" s="26"/>
    </row>
    <row r="20" s="1" customFormat="1" ht="49" customHeight="1" spans="1:16">
      <c r="A20" s="6">
        <v>15</v>
      </c>
      <c r="B20" s="7" t="s">
        <v>98</v>
      </c>
      <c r="C20" s="8" t="s">
        <v>119</v>
      </c>
      <c r="D20" s="8" t="s">
        <v>124</v>
      </c>
      <c r="E20" s="7" t="s">
        <v>24</v>
      </c>
      <c r="F20" s="7" t="s">
        <v>25</v>
      </c>
      <c r="G20" s="7" t="s">
        <v>125</v>
      </c>
      <c r="H20" s="14" t="s">
        <v>68</v>
      </c>
      <c r="I20" s="7" t="s">
        <v>126</v>
      </c>
      <c r="J20" s="29">
        <v>44958</v>
      </c>
      <c r="K20" s="29">
        <v>45047</v>
      </c>
      <c r="L20" s="7" t="s">
        <v>127</v>
      </c>
      <c r="M20" s="7">
        <v>8</v>
      </c>
      <c r="N20" s="7">
        <v>8</v>
      </c>
      <c r="O20" s="7">
        <v>0</v>
      </c>
      <c r="P20" s="26"/>
    </row>
    <row r="21" s="1" customFormat="1" ht="49" customHeight="1" spans="1:16">
      <c r="A21" s="6">
        <v>16</v>
      </c>
      <c r="B21" s="7" t="s">
        <v>98</v>
      </c>
      <c r="C21" s="8" t="s">
        <v>119</v>
      </c>
      <c r="D21" s="8" t="s">
        <v>124</v>
      </c>
      <c r="E21" s="7" t="s">
        <v>24</v>
      </c>
      <c r="F21" s="7" t="s">
        <v>25</v>
      </c>
      <c r="G21" s="8" t="s">
        <v>128</v>
      </c>
      <c r="H21" s="8" t="s">
        <v>68</v>
      </c>
      <c r="I21" s="7" t="s">
        <v>126</v>
      </c>
      <c r="J21" s="30">
        <v>44958</v>
      </c>
      <c r="K21" s="30">
        <v>45261</v>
      </c>
      <c r="L21" s="14" t="s">
        <v>129</v>
      </c>
      <c r="M21" s="14">
        <v>12</v>
      </c>
      <c r="N21" s="14">
        <v>12</v>
      </c>
      <c r="O21" s="14">
        <v>0</v>
      </c>
      <c r="P21" s="26"/>
    </row>
    <row r="22" s="1" customFormat="1" ht="49" customHeight="1" spans="1:16">
      <c r="A22" s="6">
        <v>17</v>
      </c>
      <c r="B22" s="10" t="s">
        <v>64</v>
      </c>
      <c r="C22" s="10" t="s">
        <v>73</v>
      </c>
      <c r="D22" s="10" t="s">
        <v>70</v>
      </c>
      <c r="E22" s="10" t="s">
        <v>26</v>
      </c>
      <c r="F22" s="10" t="s">
        <v>27</v>
      </c>
      <c r="G22" s="10" t="s">
        <v>130</v>
      </c>
      <c r="H22" s="10" t="s">
        <v>68</v>
      </c>
      <c r="I22" s="10" t="s">
        <v>131</v>
      </c>
      <c r="J22" s="31">
        <v>45083</v>
      </c>
      <c r="K22" s="32">
        <v>45143</v>
      </c>
      <c r="L22" s="10" t="s">
        <v>132</v>
      </c>
      <c r="M22" s="10">
        <v>30</v>
      </c>
      <c r="N22" s="10">
        <v>20</v>
      </c>
      <c r="O22" s="10">
        <v>10</v>
      </c>
      <c r="P22" s="26"/>
    </row>
    <row r="23" s="1" customFormat="1" ht="49" customHeight="1" spans="1:16">
      <c r="A23" s="6">
        <v>18</v>
      </c>
      <c r="B23" s="10" t="s">
        <v>108</v>
      </c>
      <c r="C23" s="10" t="s">
        <v>109</v>
      </c>
      <c r="D23" s="10" t="s">
        <v>100</v>
      </c>
      <c r="E23" s="10" t="s">
        <v>26</v>
      </c>
      <c r="F23" s="10" t="s">
        <v>27</v>
      </c>
      <c r="G23" s="10" t="s">
        <v>133</v>
      </c>
      <c r="H23" s="10" t="s">
        <v>68</v>
      </c>
      <c r="I23" s="10" t="s">
        <v>134</v>
      </c>
      <c r="J23" s="31">
        <v>45084</v>
      </c>
      <c r="K23" s="32">
        <v>45144</v>
      </c>
      <c r="L23" s="10" t="s">
        <v>135</v>
      </c>
      <c r="M23" s="10">
        <v>38</v>
      </c>
      <c r="N23" s="10">
        <v>20</v>
      </c>
      <c r="O23" s="10">
        <v>18</v>
      </c>
      <c r="P23" s="26"/>
    </row>
    <row r="24" s="1" customFormat="1" ht="49" customHeight="1" spans="1:16">
      <c r="A24" s="6">
        <v>19</v>
      </c>
      <c r="B24" s="8" t="s">
        <v>64</v>
      </c>
      <c r="C24" s="8" t="s">
        <v>73</v>
      </c>
      <c r="D24" s="8" t="s">
        <v>77</v>
      </c>
      <c r="E24" s="8" t="s">
        <v>28</v>
      </c>
      <c r="F24" s="8" t="s">
        <v>29</v>
      </c>
      <c r="G24" s="8" t="s">
        <v>136</v>
      </c>
      <c r="H24" s="8" t="s">
        <v>137</v>
      </c>
      <c r="I24" s="8" t="s">
        <v>29</v>
      </c>
      <c r="J24" s="13">
        <v>45108</v>
      </c>
      <c r="K24" s="13">
        <v>45139</v>
      </c>
      <c r="L24" s="8" t="s">
        <v>138</v>
      </c>
      <c r="M24" s="8">
        <v>48</v>
      </c>
      <c r="N24" s="8">
        <v>40</v>
      </c>
      <c r="O24" s="8">
        <v>8</v>
      </c>
      <c r="P24" s="8"/>
    </row>
    <row r="25" s="1" customFormat="1" ht="49" customHeight="1" spans="1:16">
      <c r="A25" s="6">
        <v>20</v>
      </c>
      <c r="B25" s="6" t="s">
        <v>64</v>
      </c>
      <c r="C25" s="6" t="s">
        <v>73</v>
      </c>
      <c r="D25" s="6" t="s">
        <v>74</v>
      </c>
      <c r="E25" s="6" t="s">
        <v>28</v>
      </c>
      <c r="F25" s="6" t="s">
        <v>30</v>
      </c>
      <c r="G25" s="6" t="s">
        <v>139</v>
      </c>
      <c r="H25" s="6" t="s">
        <v>68</v>
      </c>
      <c r="I25" s="6" t="s">
        <v>140</v>
      </c>
      <c r="J25" s="27">
        <v>45108</v>
      </c>
      <c r="K25" s="27">
        <v>45200</v>
      </c>
      <c r="L25" s="6" t="s">
        <v>141</v>
      </c>
      <c r="M25" s="6">
        <v>40</v>
      </c>
      <c r="N25" s="6">
        <v>40</v>
      </c>
      <c r="O25" s="6">
        <v>0</v>
      </c>
      <c r="P25" s="8"/>
    </row>
    <row r="26" s="1" customFormat="1" ht="49" customHeight="1" spans="1:16">
      <c r="A26" s="6">
        <v>21</v>
      </c>
      <c r="B26" s="6" t="s">
        <v>108</v>
      </c>
      <c r="C26" s="6" t="s">
        <v>142</v>
      </c>
      <c r="D26" s="6" t="s">
        <v>143</v>
      </c>
      <c r="E26" s="8" t="s">
        <v>31</v>
      </c>
      <c r="F26" s="8" t="s">
        <v>32</v>
      </c>
      <c r="G26" s="7" t="s">
        <v>144</v>
      </c>
      <c r="H26" s="8" t="s">
        <v>68</v>
      </c>
      <c r="I26" s="8" t="s">
        <v>32</v>
      </c>
      <c r="J26" s="13">
        <v>45200</v>
      </c>
      <c r="K26" s="28">
        <v>45261</v>
      </c>
      <c r="L26" s="7" t="s">
        <v>145</v>
      </c>
      <c r="M26" s="8">
        <v>80</v>
      </c>
      <c r="N26" s="8">
        <v>40</v>
      </c>
      <c r="O26" s="8">
        <v>40</v>
      </c>
      <c r="P26" s="8"/>
    </row>
    <row r="27" s="1" customFormat="1" ht="49" customHeight="1" spans="1:16">
      <c r="A27" s="6">
        <v>22</v>
      </c>
      <c r="B27" s="15" t="s">
        <v>108</v>
      </c>
      <c r="C27" s="15" t="s">
        <v>119</v>
      </c>
      <c r="D27" s="15" t="s">
        <v>120</v>
      </c>
      <c r="E27" s="15" t="s">
        <v>33</v>
      </c>
      <c r="F27" s="15" t="s">
        <v>34</v>
      </c>
      <c r="G27" s="15" t="s">
        <v>146</v>
      </c>
      <c r="H27" s="15" t="s">
        <v>68</v>
      </c>
      <c r="I27" s="15" t="s">
        <v>147</v>
      </c>
      <c r="J27" s="15">
        <v>45078</v>
      </c>
      <c r="K27" s="15">
        <v>45170</v>
      </c>
      <c r="L27" s="15" t="s">
        <v>148</v>
      </c>
      <c r="M27" s="15">
        <v>40</v>
      </c>
      <c r="N27" s="15">
        <v>40</v>
      </c>
      <c r="O27" s="15">
        <v>0</v>
      </c>
      <c r="P27" s="26"/>
    </row>
    <row r="28" s="1" customFormat="1" ht="49" customHeight="1" spans="1:16">
      <c r="A28" s="6">
        <v>23</v>
      </c>
      <c r="B28" s="8" t="s">
        <v>64</v>
      </c>
      <c r="C28" s="8" t="s">
        <v>73</v>
      </c>
      <c r="D28" s="8" t="s">
        <v>77</v>
      </c>
      <c r="E28" s="8" t="s">
        <v>35</v>
      </c>
      <c r="F28" s="8" t="s">
        <v>36</v>
      </c>
      <c r="G28" s="8" t="s">
        <v>149</v>
      </c>
      <c r="H28" s="8" t="s">
        <v>117</v>
      </c>
      <c r="I28" s="8" t="s">
        <v>150</v>
      </c>
      <c r="J28" s="33">
        <v>44986</v>
      </c>
      <c r="K28" s="33">
        <v>45078</v>
      </c>
      <c r="L28" s="8" t="s">
        <v>151</v>
      </c>
      <c r="M28" s="8">
        <v>15</v>
      </c>
      <c r="N28" s="8">
        <v>10</v>
      </c>
      <c r="O28" s="8">
        <v>5</v>
      </c>
      <c r="P28" s="26"/>
    </row>
    <row r="29" s="1" customFormat="1" ht="49" customHeight="1" spans="1:16">
      <c r="A29" s="6">
        <v>24</v>
      </c>
      <c r="B29" s="8" t="s">
        <v>64</v>
      </c>
      <c r="C29" s="8" t="s">
        <v>104</v>
      </c>
      <c r="D29" s="16" t="s">
        <v>112</v>
      </c>
      <c r="E29" s="8" t="s">
        <v>35</v>
      </c>
      <c r="F29" s="8" t="s">
        <v>36</v>
      </c>
      <c r="G29" s="8" t="s">
        <v>152</v>
      </c>
      <c r="H29" s="8" t="s">
        <v>153</v>
      </c>
      <c r="I29" s="8" t="s">
        <v>36</v>
      </c>
      <c r="J29" s="33">
        <v>44986</v>
      </c>
      <c r="K29" s="33">
        <v>45078</v>
      </c>
      <c r="L29" s="8" t="s">
        <v>154</v>
      </c>
      <c r="M29" s="8">
        <v>30</v>
      </c>
      <c r="N29" s="8">
        <v>20</v>
      </c>
      <c r="O29" s="8">
        <v>10</v>
      </c>
      <c r="P29" s="26"/>
    </row>
    <row r="30" s="1" customFormat="1" ht="49" customHeight="1" spans="1:16">
      <c r="A30" s="6">
        <v>25</v>
      </c>
      <c r="B30" s="8" t="s">
        <v>108</v>
      </c>
      <c r="C30" s="8" t="s">
        <v>119</v>
      </c>
      <c r="D30" s="8" t="s">
        <v>124</v>
      </c>
      <c r="E30" s="8" t="s">
        <v>35</v>
      </c>
      <c r="F30" s="8" t="s">
        <v>36</v>
      </c>
      <c r="G30" s="8" t="s">
        <v>155</v>
      </c>
      <c r="H30" s="8" t="s">
        <v>68</v>
      </c>
      <c r="I30" s="8" t="s">
        <v>156</v>
      </c>
      <c r="J30" s="33">
        <v>45231</v>
      </c>
      <c r="K30" s="33">
        <v>45383</v>
      </c>
      <c r="L30" s="8" t="s">
        <v>157</v>
      </c>
      <c r="M30" s="8">
        <v>16</v>
      </c>
      <c r="N30" s="8">
        <v>10</v>
      </c>
      <c r="O30" s="8">
        <v>6</v>
      </c>
      <c r="P30" s="26"/>
    </row>
    <row r="31" s="1" customFormat="1" ht="49" customHeight="1" spans="1:16">
      <c r="A31" s="6">
        <v>26</v>
      </c>
      <c r="B31" s="7" t="s">
        <v>64</v>
      </c>
      <c r="C31" s="7" t="s">
        <v>73</v>
      </c>
      <c r="D31" s="7" t="s">
        <v>77</v>
      </c>
      <c r="E31" s="7" t="s">
        <v>35</v>
      </c>
      <c r="F31" s="17" t="s">
        <v>37</v>
      </c>
      <c r="G31" s="17" t="s">
        <v>158</v>
      </c>
      <c r="H31" s="7" t="s">
        <v>68</v>
      </c>
      <c r="I31" s="17" t="s">
        <v>159</v>
      </c>
      <c r="J31" s="33">
        <v>45231</v>
      </c>
      <c r="K31" s="33">
        <v>45352</v>
      </c>
      <c r="L31" s="17" t="s">
        <v>160</v>
      </c>
      <c r="M31" s="6">
        <v>90</v>
      </c>
      <c r="N31" s="6">
        <v>40</v>
      </c>
      <c r="O31" s="7">
        <v>50</v>
      </c>
      <c r="P31" s="26"/>
    </row>
    <row r="32" s="1" customFormat="1" ht="49" customHeight="1" spans="1:16">
      <c r="A32" s="6">
        <v>27</v>
      </c>
      <c r="B32" s="17" t="s">
        <v>108</v>
      </c>
      <c r="C32" s="17" t="s">
        <v>161</v>
      </c>
      <c r="D32" s="8" t="s">
        <v>162</v>
      </c>
      <c r="E32" s="7" t="s">
        <v>38</v>
      </c>
      <c r="F32" s="7" t="s">
        <v>39</v>
      </c>
      <c r="G32" s="7" t="s">
        <v>163</v>
      </c>
      <c r="H32" s="7" t="s">
        <v>68</v>
      </c>
      <c r="I32" s="7" t="s">
        <v>39</v>
      </c>
      <c r="J32" s="12">
        <v>45047</v>
      </c>
      <c r="K32" s="34" t="s">
        <v>83</v>
      </c>
      <c r="L32" s="7" t="s">
        <v>164</v>
      </c>
      <c r="M32" s="17">
        <v>140</v>
      </c>
      <c r="N32" s="7">
        <v>40</v>
      </c>
      <c r="O32" s="7">
        <v>100</v>
      </c>
      <c r="P32" s="26"/>
    </row>
    <row r="33" s="1" customFormat="1" ht="49" customHeight="1" spans="1:16">
      <c r="A33" s="6">
        <v>28</v>
      </c>
      <c r="B33" s="10" t="s">
        <v>64</v>
      </c>
      <c r="C33" s="10" t="s">
        <v>73</v>
      </c>
      <c r="D33" s="10" t="s">
        <v>77</v>
      </c>
      <c r="E33" s="8" t="s">
        <v>40</v>
      </c>
      <c r="F33" s="8" t="s">
        <v>41</v>
      </c>
      <c r="G33" s="8" t="s">
        <v>165</v>
      </c>
      <c r="H33" s="8" t="s">
        <v>114</v>
      </c>
      <c r="I33" s="8" t="s">
        <v>41</v>
      </c>
      <c r="J33" s="15" t="s">
        <v>166</v>
      </c>
      <c r="K33" s="15" t="s">
        <v>84</v>
      </c>
      <c r="L33" s="8" t="s">
        <v>167</v>
      </c>
      <c r="M33" s="8">
        <v>60</v>
      </c>
      <c r="N33" s="8">
        <v>40</v>
      </c>
      <c r="O33" s="8">
        <v>20</v>
      </c>
      <c r="P33" s="26"/>
    </row>
    <row r="34" s="1" customFormat="1" ht="49" customHeight="1" spans="1:16">
      <c r="A34" s="6">
        <v>29</v>
      </c>
      <c r="B34" s="16" t="s">
        <v>64</v>
      </c>
      <c r="C34" s="16" t="s">
        <v>73</v>
      </c>
      <c r="D34" s="16" t="s">
        <v>168</v>
      </c>
      <c r="E34" s="16" t="s">
        <v>42</v>
      </c>
      <c r="F34" s="16" t="s">
        <v>43</v>
      </c>
      <c r="G34" s="16" t="s">
        <v>169</v>
      </c>
      <c r="H34" s="16" t="s">
        <v>68</v>
      </c>
      <c r="I34" s="16" t="s">
        <v>43</v>
      </c>
      <c r="J34" s="35">
        <v>45231</v>
      </c>
      <c r="K34" s="36">
        <v>45261</v>
      </c>
      <c r="L34" s="16" t="s">
        <v>170</v>
      </c>
      <c r="M34" s="16">
        <v>26</v>
      </c>
      <c r="N34" s="16">
        <v>20</v>
      </c>
      <c r="O34" s="16">
        <v>6</v>
      </c>
      <c r="P34" s="16"/>
    </row>
    <row r="35" s="1" customFormat="1" ht="49" customHeight="1" spans="1:16">
      <c r="A35" s="6">
        <v>30</v>
      </c>
      <c r="B35" s="16" t="s">
        <v>64</v>
      </c>
      <c r="C35" s="16" t="s">
        <v>73</v>
      </c>
      <c r="D35" s="16" t="s">
        <v>171</v>
      </c>
      <c r="E35" s="16" t="s">
        <v>42</v>
      </c>
      <c r="F35" s="16" t="s">
        <v>43</v>
      </c>
      <c r="G35" s="16" t="s">
        <v>172</v>
      </c>
      <c r="H35" s="16" t="s">
        <v>68</v>
      </c>
      <c r="I35" s="16" t="s">
        <v>43</v>
      </c>
      <c r="J35" s="35">
        <v>45231</v>
      </c>
      <c r="K35" s="36">
        <v>45262</v>
      </c>
      <c r="L35" s="16" t="s">
        <v>173</v>
      </c>
      <c r="M35" s="16">
        <v>12</v>
      </c>
      <c r="N35" s="16">
        <v>10</v>
      </c>
      <c r="O35" s="16">
        <v>2</v>
      </c>
      <c r="P35" s="16"/>
    </row>
    <row r="36" s="1" customFormat="1" ht="49" customHeight="1" spans="1:16">
      <c r="A36" s="6">
        <v>31</v>
      </c>
      <c r="B36" s="16" t="s">
        <v>64</v>
      </c>
      <c r="C36" s="16" t="s">
        <v>73</v>
      </c>
      <c r="D36" s="16" t="s">
        <v>174</v>
      </c>
      <c r="E36" s="16" t="s">
        <v>42</v>
      </c>
      <c r="F36" s="16" t="s">
        <v>43</v>
      </c>
      <c r="G36" s="16" t="s">
        <v>175</v>
      </c>
      <c r="H36" s="16" t="s">
        <v>68</v>
      </c>
      <c r="I36" s="16" t="s">
        <v>43</v>
      </c>
      <c r="J36" s="35">
        <v>45231</v>
      </c>
      <c r="K36" s="36">
        <v>45262</v>
      </c>
      <c r="L36" s="16" t="s">
        <v>176</v>
      </c>
      <c r="M36" s="16">
        <v>12</v>
      </c>
      <c r="N36" s="16">
        <v>10</v>
      </c>
      <c r="O36" s="16">
        <v>2</v>
      </c>
      <c r="P36" s="16"/>
    </row>
  </sheetData>
  <mergeCells count="19">
    <mergeCell ref="A1:P1"/>
    <mergeCell ref="B2:D2"/>
    <mergeCell ref="J2:K2"/>
    <mergeCell ref="M2:O2"/>
    <mergeCell ref="N3:O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3:M4"/>
    <mergeCell ref="P2:P4"/>
  </mergeCells>
  <conditionalFormatting sqref="G11">
    <cfRule type="containsBlanks" dxfId="0" priority="1">
      <formula>LEN(TRIM(G11))=0</formula>
    </cfRule>
    <cfRule type="cellIs" dxfId="1" priority="2" operator="equal">
      <formula>""""""</formula>
    </cfRule>
  </conditionalFormatting>
  <printOptions horizontalCentered="1"/>
  <pageMargins left="0.354166666666667" right="0.393055555555556" top="0.786805555555556" bottom="1" header="0.5" footer="0.5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资金安排表</vt:lpstr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我有一张大饼脸</cp:lastModifiedBy>
  <dcterms:created xsi:type="dcterms:W3CDTF">2022-08-18T01:48:00Z</dcterms:created>
  <dcterms:modified xsi:type="dcterms:W3CDTF">2023-12-09T03:13:06Z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8E1DCBF8D17D48B895FF88F1E62E5F50</vt:lpwstr>
  </property>
  <property fmtid="{D5CDD505-2E9C-101B-9397-08002B2CF9AE}" pid="3" name="KSOProductBuildVer">
    <vt:lpwstr>2052-12.1.0.15990</vt:lpwstr>
  </property>
</Properties>
</file>