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3" r:id="rId1"/>
  </sheets>
  <definedNames>
    <definedName name="_xlnm._FilterDatabase" localSheetId="0" hidden="1">'1'!$A$6:$AD$735</definedName>
    <definedName name="_xlnm.Print_Titles" localSheetId="0">'1'!$2:$5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<sst xmlns="http://schemas.openxmlformats.org/spreadsheetml/2006/main" count="8914" uniqueCount="4584">
  <si>
    <t>附件5</t>
  </si>
  <si>
    <t>安化县2023年衔接资金与统筹整合使用财政涉农资金项目情况明细表</t>
  </si>
  <si>
    <t>序号</t>
  </si>
  <si>
    <t>项目批准
文号</t>
  </si>
  <si>
    <t>项目名称</t>
  </si>
  <si>
    <t>项目所属任务方向</t>
  </si>
  <si>
    <t>主管单位</t>
  </si>
  <si>
    <t>实施单位</t>
  </si>
  <si>
    <t>建设地点</t>
  </si>
  <si>
    <t>项目类别</t>
  </si>
  <si>
    <t>项目建设内容</t>
  </si>
  <si>
    <t>项目金额</t>
  </si>
  <si>
    <t>项目建设计划开始日期</t>
  </si>
  <si>
    <t>项目建设计划完工日期</t>
  </si>
  <si>
    <t>绩效目标</t>
  </si>
  <si>
    <t>项目受益
总户数和总人数</t>
  </si>
  <si>
    <t>受益贫困总户数和总人数</t>
  </si>
  <si>
    <t>群众参与和利益联结机制</t>
  </si>
  <si>
    <t>资金来源及级次</t>
  </si>
  <si>
    <t>支出规模</t>
  </si>
  <si>
    <t>支出进度</t>
  </si>
  <si>
    <t>备注</t>
  </si>
  <si>
    <t>衔接资金</t>
  </si>
  <si>
    <t>其他整合资金</t>
  </si>
  <si>
    <t>合计</t>
  </si>
  <si>
    <t>中央</t>
  </si>
  <si>
    <t>省级</t>
  </si>
  <si>
    <t>市级</t>
  </si>
  <si>
    <t>县级</t>
  </si>
  <si>
    <t>整合资金</t>
  </si>
  <si>
    <t>安财农指[2023]3号</t>
  </si>
  <si>
    <t>农村公路建设</t>
  </si>
  <si>
    <t>巩固拓展脱贫攻坚成果和乡村振兴发展任务</t>
  </si>
  <si>
    <t>东坪镇</t>
  </si>
  <si>
    <t>东坪镇人民政府</t>
  </si>
  <si>
    <t>岩坡新村、马渡村、伊溪村</t>
  </si>
  <si>
    <t>乡村建设</t>
  </si>
  <si>
    <t>土地平整11.3公里，路面硬化11.3公里</t>
  </si>
  <si>
    <t>按时完成土地平整11.3公里，路面硬化11.3公里</t>
  </si>
  <si>
    <t>7851人</t>
  </si>
  <si>
    <t>提高7851群众的出行条件，提高生活质量</t>
  </si>
  <si>
    <t>易地搬迁后续产业帮扶</t>
  </si>
  <si>
    <t>发改局</t>
  </si>
  <si>
    <t>安化县乐安镇又香小籽花生家庭农场</t>
  </si>
  <si>
    <t>乐安镇青峰村</t>
  </si>
  <si>
    <t>产业发展</t>
  </si>
  <si>
    <t>改扩建花生基地100亩，葛根基地40亩，黄精10亩</t>
  </si>
  <si>
    <t>按计划完成改扩建花生基地100亩，葛根基地40亩，黄精10亩建设</t>
  </si>
  <si>
    <t>400户1680人</t>
  </si>
  <si>
    <t>217户931人</t>
  </si>
  <si>
    <t>解决易地扶贫搬迁群众18人就业，巩固已脱贫群众58人。实现人均年增收3500元</t>
  </si>
  <si>
    <t>安化县建林种养专业合作社</t>
  </si>
  <si>
    <t>梅城镇茅田铺村</t>
  </si>
  <si>
    <t>扩建野鸡养殖场2处3亩，新建鱼塘1.5亩，新养野鸡5000羽</t>
  </si>
  <si>
    <t>按计划完成扩建野鸡养殖场2处3亩，新建鱼塘1.5亩，新养野鸡5000羽</t>
  </si>
  <si>
    <t>189户918人</t>
  </si>
  <si>
    <t>187户806人</t>
  </si>
  <si>
    <t>解决易地扶贫搬迁群众20人就业，巩固已脱贫群众58人。实现人均年增收5600元</t>
  </si>
  <si>
    <t>安化县茂坤中药材种植专业合作社</t>
  </si>
  <si>
    <t>清塘铺镇石溪村</t>
  </si>
  <si>
    <t>新建100亩标准化黄精基地</t>
  </si>
  <si>
    <t>按计划完成新建100亩标准化黄精基地</t>
  </si>
  <si>
    <t>306户1377人</t>
  </si>
  <si>
    <t>296户1230人</t>
  </si>
  <si>
    <t>解决易地扶贫搬迁群众20人就业，巩固已脱贫群众33人。实现人均年增收6000元</t>
  </si>
  <si>
    <t>安化县黑泥田中药材开发有限公司</t>
  </si>
  <si>
    <t>高明乡黑泥田村</t>
  </si>
  <si>
    <t>扩建黄精基地玉竹基地100亩</t>
  </si>
  <si>
    <t>按计划完成扩建黄精基地玉竹基地100亩</t>
  </si>
  <si>
    <t>254户1083人</t>
  </si>
  <si>
    <t>222户1041人</t>
  </si>
  <si>
    <t>解决易地扶贫搬迁群众58人就业，巩固已脱贫群众14人。实现人均年增收2000元</t>
  </si>
  <si>
    <t>安化县大福镇江福村村集体经济合作社</t>
  </si>
  <si>
    <t>大福镇江福村</t>
  </si>
  <si>
    <t>新建黄精基地100亩，中药材粗加工厂350平，加工生产线1条</t>
  </si>
  <si>
    <t>按计划完成新建黄精基地100亩，中药材粗加工厂350平，加工生产线1条</t>
  </si>
  <si>
    <t>356户1424人</t>
  </si>
  <si>
    <t>323户1269人</t>
  </si>
  <si>
    <t>解决易地扶贫搬迁群众10人就业，巩固已脱贫群众10人。实现人均年增收2000元</t>
  </si>
  <si>
    <t>湖南银鸿农业发展有限公司</t>
  </si>
  <si>
    <t>东坪镇槎溪村</t>
  </si>
  <si>
    <t>新建中药材生产车间300平，购买加工设备4套，新建生产线3条，新建黄精种植基地50亩</t>
  </si>
  <si>
    <t>按计划完成新建中药材生产车间300平，购买加工设备4套，新建生产线3条，新建黄精种植基地50亩</t>
  </si>
  <si>
    <t>462户1427人</t>
  </si>
  <si>
    <t>285户1242人</t>
  </si>
  <si>
    <t>解决易地扶贫搬迁群众10人就业，巩固已脱贫群众110人。实现人均年增收2000元</t>
  </si>
  <si>
    <t>安化县沂水生态葡堤专业合作社</t>
  </si>
  <si>
    <t>长塘镇合振村</t>
  </si>
  <si>
    <t>新建瓜蒌子种植基地50亩</t>
  </si>
  <si>
    <t>按计划完成新建瓜蒌子种植基地50亩</t>
  </si>
  <si>
    <t>117户451人</t>
  </si>
  <si>
    <t>40户168人</t>
  </si>
  <si>
    <t>解决易地扶贫搬迁群众15人就业，巩固已脱贫群众30人。实现人均年增收5000元</t>
  </si>
  <si>
    <t>安化县仙山茶叶开发有限公司</t>
  </si>
  <si>
    <t>仙溪镇山漳村</t>
  </si>
  <si>
    <t>茶园改建100亩</t>
  </si>
  <si>
    <t>按计划完成茶园改建100亩</t>
  </si>
  <si>
    <t>147户535人</t>
  </si>
  <si>
    <t>解决易地扶贫搬迁群众2人就业，巩固已脱贫群众45人。实现人均年增收3000元</t>
  </si>
  <si>
    <t>安化县锐泰农林发展有限公司</t>
  </si>
  <si>
    <t>羊角塘镇大坪村</t>
  </si>
  <si>
    <t>新建竹笋加工厂房2300平</t>
  </si>
  <si>
    <t>按计划完成新建竹笋加工厂房2300平</t>
  </si>
  <si>
    <t>289户1206人</t>
  </si>
  <si>
    <t>199户846人</t>
  </si>
  <si>
    <t>解决易地扶贫搬迁群众21人就业，巩固已脱贫群众37人。实现人均年增收4600元</t>
  </si>
  <si>
    <t>益阳滔溪竹麻林纺科技发展有限公司</t>
  </si>
  <si>
    <t>滔溪镇上马村</t>
  </si>
  <si>
    <t>新建生产车间1500平，扩建苎麻基地100亩</t>
  </si>
  <si>
    <t>按计划完成新建生产车间1500平，扩建苎麻基地100亩</t>
  </si>
  <si>
    <t>52户193人</t>
  </si>
  <si>
    <t>49户181人</t>
  </si>
  <si>
    <t>解决易地搬迁群众14人就近就业，巩固已脱贫群众181人，人均年增收3000元。</t>
  </si>
  <si>
    <t>湖南高甲溪农业科技有限公司</t>
  </si>
  <si>
    <t>田庄乡高马二溪村</t>
  </si>
  <si>
    <t>购置茶叶加工自动化生产线1条，茶叶仓储1000平方，茶园培管1000亩。</t>
  </si>
  <si>
    <t>按计划完成购置茶叶加工自动化生产线1条，茶叶仓储100平方，茶园培管1000亩。</t>
  </si>
  <si>
    <t>850户2975人</t>
  </si>
  <si>
    <t>447户1680人</t>
  </si>
  <si>
    <t>解决易地扶贫搬迁群众36人就业，巩固已脱贫群众85人。实现人均年增收4200元</t>
  </si>
  <si>
    <t>湖南利源隆茶业有限责任公司</t>
  </si>
  <si>
    <t>江南镇洞市村</t>
  </si>
  <si>
    <t>扩建高标准黑茶成品转化仓950平米，增设茶叶生产提质设备1套，续建体验中心800平米，230亩优质茶园提质改造</t>
  </si>
  <si>
    <t>按计划完成扩建高标准黑茶成品转化仓950平米，增设茶叶生产提质设备1套，续建体验中心800平米，230亩优质茶园提质改造</t>
  </si>
  <si>
    <t>305户1268人</t>
  </si>
  <si>
    <t>286户1053人</t>
  </si>
  <si>
    <t>解决易地扶贫搬迁群众20人就业，巩固已脱贫群众20人。实现人均年增收2000元</t>
  </si>
  <si>
    <t>安化县乌云界藏香猪原生态状态养殖专业合作社</t>
  </si>
  <si>
    <t>冷市镇董家村</t>
  </si>
  <si>
    <t>新建牧草基地120亩，加工厂房200平，新建低温冷库100立方</t>
  </si>
  <si>
    <t>按计划完成新建牧草基地120亩，加工厂房200平，新建低温冷库100立方</t>
  </si>
  <si>
    <t>378户1620人</t>
  </si>
  <si>
    <t>481户1898人</t>
  </si>
  <si>
    <t>解决易地搬迁群众30人就业，巩固已脱贫群众75户106人。人均年增收4500元</t>
  </si>
  <si>
    <t>安化县丰硕生态农业发展有限公司</t>
  </si>
  <si>
    <t>龙塘镇黄山村</t>
  </si>
  <si>
    <t>新建蔬菜晒场500平</t>
  </si>
  <si>
    <t>按计划完成新建蔬菜晒场500平</t>
  </si>
  <si>
    <t>67户250人</t>
  </si>
  <si>
    <t>17户65人</t>
  </si>
  <si>
    <t>解决易地扶贫搬迁群众20人就业，巩固已脱贫群众301人。实现人均年增收4500元</t>
  </si>
  <si>
    <t>湖南阿香茶果食品有限公司</t>
  </si>
  <si>
    <t>柘溪林场探溪村</t>
  </si>
  <si>
    <t>提质改造300亩柑橘、茶园</t>
  </si>
  <si>
    <t>按计划完成提质改造300亩柑橘、茶园</t>
  </si>
  <si>
    <t>39户140人</t>
  </si>
  <si>
    <t>29户116人</t>
  </si>
  <si>
    <t>解决易地扶贫搬迁群众 10人就业，巩固已脱贫群众24人，实现人均年增收3800元</t>
  </si>
  <si>
    <t>安化县程锦中药材有限公司</t>
  </si>
  <si>
    <t>南金乡包台村</t>
  </si>
  <si>
    <t>扩建蔬菜种植基地50亩，建制农产品晒制厂棚60平，新增设备6台</t>
  </si>
  <si>
    <t>按计划完成扩建蔬菜种植基地50亩，建制农产品晒制厂棚60平，新增设备6台</t>
  </si>
  <si>
    <t>300户1140人</t>
  </si>
  <si>
    <t>234户929人</t>
  </si>
  <si>
    <t>解决易地扶贫搬迁群众15人就业，巩固已脱贫群众93人。实现人均年增收6200元</t>
  </si>
  <si>
    <t>安化通发畜牧养殖专业合作社</t>
  </si>
  <si>
    <t>平口镇兴果村</t>
  </si>
  <si>
    <t>增加仔猪存栏3000头，扩建猪舍1800平方</t>
  </si>
  <si>
    <t>按计划完成增加仔猪存栏3000头，扩建猪舍1800平方</t>
  </si>
  <si>
    <t>234户945人</t>
  </si>
  <si>
    <t>229户929人</t>
  </si>
  <si>
    <t>解决易地扶贫搬迁群众13人就业，巩固已脱贫群众75人。实现人均年增收6700元</t>
  </si>
  <si>
    <t>安化万福山旅游开发有限公司</t>
  </si>
  <si>
    <t>渠江镇大安村</t>
  </si>
  <si>
    <t>新建果园基地150亩</t>
  </si>
  <si>
    <t>按计划完成新建果园基地150亩</t>
  </si>
  <si>
    <t>335户1423人</t>
  </si>
  <si>
    <t>212户908人</t>
  </si>
  <si>
    <t>解决易地扶贫搬迁群众20人就业，巩固已脱贫群众65人。实现人均年增收3500元</t>
  </si>
  <si>
    <t>农村基础设施</t>
  </si>
  <si>
    <t>冷市镇</t>
  </si>
  <si>
    <t>冷家嘴社区</t>
  </si>
  <si>
    <t>河道治理1.3千米，护岸700米，人行道建设6300平方米，人行道护栏700米</t>
  </si>
  <si>
    <t>按计划完成河道治理1.3千米，护岸700米，人行道建设6300平方米，人行道护栏700米</t>
  </si>
  <si>
    <t>1811户6025人</t>
  </si>
  <si>
    <t>203户722人</t>
  </si>
  <si>
    <t>完善1811户6025人生产生活条件</t>
  </si>
  <si>
    <t>湖南沂溪生态农业有限公司</t>
  </si>
  <si>
    <t>大福镇福欣村</t>
  </si>
  <si>
    <t xml:space="preserve">新建车间980平，新增杀菌生产线1条
</t>
  </si>
  <si>
    <t>按计划完成新建车间1150平，新增杀菌生产线1条</t>
  </si>
  <si>
    <t>370户1455人</t>
  </si>
  <si>
    <t>47户186人</t>
  </si>
  <si>
    <t>解决易地扶贫搬迁群众10人就业，巩固已脱贫群众30人。实现人均年增收3000元</t>
  </si>
  <si>
    <t>安化县茶乡花海生态文化体验园有限公司</t>
  </si>
  <si>
    <t>龙塘镇茶乡花海社区</t>
  </si>
  <si>
    <t>200亩茶花园提质增效</t>
  </si>
  <si>
    <t>按计划完成200亩茶花园提质增效</t>
  </si>
  <si>
    <t>715户2860人</t>
  </si>
  <si>
    <t>630户2599人</t>
  </si>
  <si>
    <t>解决易地扶贫搬迁群众25人就业，巩固已脱贫群众8133人。实现人均年增收2000元</t>
  </si>
  <si>
    <t>湖南山山绿色食品有限公司</t>
  </si>
  <si>
    <t>马路镇马路村</t>
  </si>
  <si>
    <t>改扩建红薯片生产车间400平方，红薯蒸煮器、搅拌机等设备购置</t>
  </si>
  <si>
    <t>按计划完成改扩建红薯片生产车间400平方，红薯蒸煮器、搅拌机等设备购置</t>
  </si>
  <si>
    <t>259户965人</t>
  </si>
  <si>
    <t>154户607人</t>
  </si>
  <si>
    <t>解决易地搬迁群众14人就业，巩固已脱贫群众20人，实现人均年增收5000元。</t>
  </si>
  <si>
    <t>安化县唐溪茶场</t>
  </si>
  <si>
    <t>柘溪镇唐溪茶场</t>
  </si>
  <si>
    <t>续建生态茶园100亩</t>
  </si>
  <si>
    <t>按计划完成续建生态茶园100亩</t>
  </si>
  <si>
    <t>84户282人</t>
  </si>
  <si>
    <t>82户282人</t>
  </si>
  <si>
    <t>解决易地扶贫搬迁群众15人就业，巩固已脱贫群众93人。实现人均年增收3000元</t>
  </si>
  <si>
    <t>安化县和谐中蜂养殖专业合作社</t>
  </si>
  <si>
    <t>古楼乡和谐村</t>
  </si>
  <si>
    <t>新增蜂箱200个，改良蜂种种群200群</t>
  </si>
  <si>
    <t>按计划完成新增蜂箱200个，改良蜂种种群200群</t>
  </si>
  <si>
    <t>53户168人</t>
  </si>
  <si>
    <t>解决易地搬迁群众10人就业，巩固已脱贫群众40人，实现人均年增收1200元。</t>
  </si>
  <si>
    <t>安化县卧龙源茶业有限责任公司</t>
  </si>
  <si>
    <t>烟溪镇新云马村</t>
  </si>
  <si>
    <t>续建茶园50亩</t>
  </si>
  <si>
    <t>按计划完成续建茶园50亩</t>
  </si>
  <si>
    <t>93户351人</t>
  </si>
  <si>
    <t>71户295人</t>
  </si>
  <si>
    <t>解决易地扶贫搬迁群众80人就业，巩固已脱贫群众105人。实现人均年增收1200元</t>
  </si>
  <si>
    <t>安化县奎溪益农辣椒种植专业合作社</t>
  </si>
  <si>
    <t>奎溪镇白羊社区</t>
  </si>
  <si>
    <t>新建辣椒基地20亩</t>
  </si>
  <si>
    <t>按计划完成新建辣椒基地20亩</t>
  </si>
  <si>
    <t>62户263人</t>
  </si>
  <si>
    <t>解决易地扶贫搬迁群众5人就业，巩固已脱贫群众50人。实现人均年增收2000元</t>
  </si>
  <si>
    <t>南金乡人民政府</t>
  </si>
  <si>
    <t>南金乡南金村</t>
  </si>
  <si>
    <t>新建M7.5浆砌片石挡土墙179.4m³，新建C30砼路面硬化面积803.5㎡，新建φ1000雨水管网50m等配套设施</t>
  </si>
  <si>
    <t>按计划完成新建M7.5浆砌片石挡土墙179.4m³，新建C30砼路面硬化面积803.5㎡，新建φ1000雨水管网50m等配套设施</t>
  </si>
  <si>
    <t>126户485人</t>
  </si>
  <si>
    <t>完善南金乡南金村安置区126户485人的生产生活条件</t>
  </si>
  <si>
    <t>湖南锦嘉新能源科技有限公司</t>
  </si>
  <si>
    <t>各乡镇</t>
  </si>
  <si>
    <t>200人以上的安置点建设充电桩37个</t>
  </si>
  <si>
    <t>按计划完成200人以上的安置点建设充电桩37个</t>
  </si>
  <si>
    <t>2444户9677人</t>
  </si>
  <si>
    <t>完善田庄、江南、冷市等12个乡镇200人以上安置区2444户9677人和生产生活条件</t>
  </si>
  <si>
    <t>龙塘镇人民政府</t>
  </si>
  <si>
    <t>建设排水沟2000米，改造进场公路80米</t>
  </si>
  <si>
    <t>按计划完成建设排水沟2000米，改造进场公路80米</t>
  </si>
  <si>
    <t>517户2133人</t>
  </si>
  <si>
    <t>完善龙塘镇茶乡花海安置区517户2133人的生产生活条件</t>
  </si>
  <si>
    <t>田庄乡人民政府</t>
  </si>
  <si>
    <t>田庄乡文溪村</t>
  </si>
  <si>
    <t>污水处理设施提质改造1处，饮用水水源建设2处</t>
  </si>
  <si>
    <t>按计划完成污水处理设施提质改造1处，饮用水水源建设2处</t>
  </si>
  <si>
    <t>281户1110人</t>
  </si>
  <si>
    <t>完善田庄乡乡文溪村安置区234户929人、永平村47户181人的生产生活条件</t>
  </si>
  <si>
    <t>江南镇人民政府</t>
  </si>
  <si>
    <t>饮用水水池建设1处，污水处理设施提质改造540米，安置区内部公路硬化280米</t>
  </si>
  <si>
    <t>按计划完成饮用水水池建设1处，污水处理设施提质改造540米，安置区内部公路硬化280米</t>
  </si>
  <si>
    <t>213户763人</t>
  </si>
  <si>
    <t>完善江南镇洞市社区安置区213户763人的生产生活条件</t>
  </si>
  <si>
    <t>安财农指[2023]004号</t>
  </si>
  <si>
    <t>以工代赈</t>
  </si>
  <si>
    <t>大福镇</t>
  </si>
  <si>
    <t>大福镇民利村</t>
  </si>
  <si>
    <t>文溪桥至沂溪河长600米高4.5-5.5米，为浆砌混凝土挡土墙；文溪河长350米，高度4.0-4.5米浆砌混凝土挡土墙。排水沟240米，污水管线240米，2座处理池。</t>
  </si>
  <si>
    <t>按计划完成文溪桥至沂溪河长600米高4.5-5.5米，为浆砌混凝土挡土墙；文溪河长350米，高度4.0-4.5米浆砌混凝土挡土墙。排水沟240米，污水管线240米，2座处理池。</t>
  </si>
  <si>
    <t>1099户，3419人</t>
  </si>
  <si>
    <t>176户649人</t>
  </si>
  <si>
    <t>完善1099户3419人生产生活条件</t>
  </si>
  <si>
    <t>黑茶小镇</t>
  </si>
  <si>
    <t>田庄乡</t>
  </si>
  <si>
    <t>黑茶特色小镇内部出行道路2000米、室外排水管道2000米、公共卫生厕所2座、文化游步道1200米、邻水邻山侧挡土墙1000米，技能培训以及就业培训400人次</t>
  </si>
  <si>
    <t>2023.5.8</t>
  </si>
  <si>
    <t>按计划完成黑茶特色小镇内部出行道路2000米、室外排水管道2000米、公共卫生厕所2座、文化游步道1200米、邻水邻山侧挡土墙1000米，技能培训以及就业培训400人次</t>
  </si>
  <si>
    <t>1936户6280人</t>
  </si>
  <si>
    <t>195户402人</t>
  </si>
  <si>
    <t>完善1936人6280人生产生活条件</t>
  </si>
  <si>
    <t>茶产业发展</t>
  </si>
  <si>
    <t>茶旅中心</t>
  </si>
  <si>
    <t>中茶湖南安化第一茶厂有限公司</t>
  </si>
  <si>
    <t>厂区雨水管网改造项目</t>
  </si>
  <si>
    <t>项目实施后，厂区毛茶生产加工能力达1.2万担/年</t>
  </si>
  <si>
    <t>通过鲜叶收购等方式，可带动项目区茶农平均每户增收2000元</t>
  </si>
  <si>
    <t>湖南省褒家冲茶场有限公司</t>
  </si>
  <si>
    <t>经开区</t>
  </si>
  <si>
    <t>800平方米生产厂房的标准化加工生产线及346平方米冷链冷库建设</t>
  </si>
  <si>
    <t>项目实施，厂区毛茶生产加工能力达0.1万担/年，企业提质升级后可收购县内毛茶200担</t>
  </si>
  <si>
    <t>通过保底收购、务工务劳等方式，可带动项目区茶农平均增收1500元以上</t>
  </si>
  <si>
    <t>安化县乌云界茶业有限公司</t>
  </si>
  <si>
    <t>龙塘镇</t>
  </si>
  <si>
    <t>480亩茶园进行提质增效，安装太阳能灭蚊灯，铺防草布，施有机肥</t>
  </si>
  <si>
    <t>通过项目实施，企业年产茶叶鲜叶原料4800担</t>
  </si>
  <si>
    <t>通过务工务奥等方式，带动项目区茶农平均增收3000元</t>
  </si>
  <si>
    <t>湖南省碧丹溪茶业有限公司</t>
  </si>
  <si>
    <t>马路镇</t>
  </si>
  <si>
    <t>对300亩茶园实施有机肥替代化肥</t>
  </si>
  <si>
    <t>通过项目实施，可以年产鲜叶原料4000担</t>
  </si>
  <si>
    <t>通过务工务劳方式，可带动项目区茶农平均增收2000元</t>
  </si>
  <si>
    <t>湖南天际农业发展有限公司</t>
  </si>
  <si>
    <t>江南镇</t>
  </si>
  <si>
    <t>通过项目实施，企业年产茶叶县也原料1500担</t>
  </si>
  <si>
    <t>通过务工务劳、土地流传等方式，可带动项目区茶农平均增收3000元</t>
  </si>
  <si>
    <t>安化县安蓉茶业有限公司</t>
  </si>
  <si>
    <t>仙溪镇</t>
  </si>
  <si>
    <t>对400亩茶园进行改造升级，建设茶园观光运输道、物料间</t>
  </si>
  <si>
    <t>通过项目实施，企业年产茶叶鲜叶原料3000担</t>
  </si>
  <si>
    <t>通过务工务劳、生产指导等方式，可带动项目区农户平均增收2400元</t>
  </si>
  <si>
    <t>安化县天宝仑茶业有限公司</t>
  </si>
  <si>
    <t>对300亩茶园实施有机肥替代化肥，修建500米茶园基础道路</t>
  </si>
  <si>
    <t>通过项目实施，企业年产茶叶鲜叶原料1000担</t>
  </si>
  <si>
    <t>通过务工务劳、保底收购等方式，可带动项目区农户平均增收1500元</t>
  </si>
  <si>
    <t>湖南省高马山农业有限公司</t>
  </si>
  <si>
    <t>对400平方米车间提质升级，新增茶叶精选设备生产线一条</t>
  </si>
  <si>
    <t>通过项目实施，精选黑毛茶日增产3000斤，每担黑毛茶节约成本600元</t>
  </si>
  <si>
    <t>通过务工务劳等方式，可带动项目区农户平均增收5000元以上</t>
  </si>
  <si>
    <t>湖南安化芙蓉山茶业有限责任公司</t>
  </si>
  <si>
    <t>梅城镇</t>
  </si>
  <si>
    <t>购置安装包装机一台，修建茶园水渠</t>
  </si>
  <si>
    <t>通过项目实施，厂区毛茶年生产加工能力达1.5万担</t>
  </si>
  <si>
    <t>通过务工务劳、保底收购等方式，可带动项目区茶农平均增收1600元</t>
  </si>
  <si>
    <t>烟溪镇</t>
  </si>
  <si>
    <t>对300亩茶园实施有机肥替代化肥，修建堆沤池，安装太阳能杀虫灯</t>
  </si>
  <si>
    <t>通过项目实施，企业年产茶叶鲜叶原料1100担</t>
  </si>
  <si>
    <t>通过务工务劳、保底收购等方式，可带动项目区茶农平均增收1200元</t>
  </si>
  <si>
    <t>安化云台山八角茶业有限公司</t>
  </si>
  <si>
    <t>建立工业互联网平台、环境监控平台、能耗管理平台</t>
  </si>
  <si>
    <t>通过项目实施，厂区每年毛茶生产加工能力可达6400担</t>
  </si>
  <si>
    <t>通过务工务农、鲜叶收购等方式，可带动项目区茶农平均增收6000元</t>
  </si>
  <si>
    <t>安化竹鑫有限公司</t>
  </si>
  <si>
    <t>清塘铺镇</t>
  </si>
  <si>
    <t>建设600平方米茶叶摊晾场地</t>
  </si>
  <si>
    <t>通过项目实施，厂区每年毛茶生产加工能力可达50万担</t>
  </si>
  <si>
    <t>通过务工务劳等方式，可带动项目区茶农平均增收2000元</t>
  </si>
  <si>
    <t>安化捷益茶叶种植专业合作社</t>
  </si>
  <si>
    <t>小淹镇</t>
  </si>
  <si>
    <t>对120亩茶园实施有机肥替代化肥</t>
  </si>
  <si>
    <t>通过项目实施，年产茶叶鲜叶原料300担</t>
  </si>
  <si>
    <t>通过务工务劳等方式，可带动项目区茶农平均每户增收4000元</t>
  </si>
  <si>
    <t>农村电商农产品销售</t>
  </si>
  <si>
    <t>供销社</t>
  </si>
  <si>
    <t>安化县供销合作社联合社</t>
  </si>
  <si>
    <t>兴茶村、沿峰村、仙溪社区、仙中村、河东村、仙峰村、大桥新村、福欣村、木溪村、久泽坪村</t>
  </si>
  <si>
    <t>解决1000户脱贫农户农资保供、农副产品销售、农业社会化服务等</t>
  </si>
  <si>
    <t>7236户、25658人</t>
  </si>
  <si>
    <t>1280户、5230人</t>
  </si>
  <si>
    <t>吸纳农户入社采用股份分红等方式，做到联结农户服务农户</t>
  </si>
  <si>
    <t>古楼乡</t>
  </si>
  <si>
    <t>古楼乡双江村</t>
  </si>
  <si>
    <t>双江村和睦溪</t>
  </si>
  <si>
    <t>扩建一条产业园道路2.2公里及油茶基地维护</t>
  </si>
  <si>
    <t>在2023年12月之前完成机耕道及茶油基地维护工程</t>
  </si>
  <si>
    <t>101户306人</t>
  </si>
  <si>
    <t>23户72人</t>
  </si>
  <si>
    <t>改善了和睦溪101户306人的生产生活条件，带动脱贫户稳定增收</t>
  </si>
  <si>
    <t>古楼乡富强村</t>
  </si>
  <si>
    <t>庙山坪、丘公坳</t>
  </si>
  <si>
    <t>改造高标准
茶园50亩</t>
  </si>
  <si>
    <t>2023.04</t>
  </si>
  <si>
    <t>在2023年12月之前高质量完成50亩茶园改造工程</t>
  </si>
  <si>
    <t>30户89人</t>
  </si>
  <si>
    <t>12户38人</t>
  </si>
  <si>
    <t>改善了富强村蒙棋片30户89人的生产生活条件，带动脱贫户稳定增收</t>
  </si>
  <si>
    <t>安化县交通运输局</t>
  </si>
  <si>
    <t>安化县东坪、江南等乡镇</t>
  </si>
  <si>
    <t>硬化路面及附属设施42.23公里，路面宽4.5米的道路建设</t>
  </si>
  <si>
    <t>2023.1</t>
  </si>
  <si>
    <t>2023.12</t>
  </si>
  <si>
    <t>945/3835</t>
  </si>
  <si>
    <t>711/2379</t>
  </si>
  <si>
    <t>改善村民的出行条件。</t>
  </si>
  <si>
    <t>安化交通工程公司</t>
  </si>
  <si>
    <t>安化县柘溪、马路等乡镇</t>
  </si>
  <si>
    <t>硬化路面及附属设施8.95公里的道路建设</t>
  </si>
  <si>
    <t>2283/7542</t>
  </si>
  <si>
    <t>465/1790</t>
  </si>
  <si>
    <t>产业路</t>
  </si>
  <si>
    <t>仙溪镇、梅城镇等乡镇</t>
  </si>
  <si>
    <t>硬化路面及附属设施12.622公里，宽6米，厚0.25米。</t>
  </si>
  <si>
    <t>1300/5600</t>
  </si>
  <si>
    <t>120/600</t>
  </si>
  <si>
    <t>农村基础建设</t>
  </si>
  <si>
    <t>欠发达国有林场</t>
  </si>
  <si>
    <t>林业局</t>
  </si>
  <si>
    <t>洞市国有林场</t>
  </si>
  <si>
    <t>猴子湾至许家岭公路硬化1公里</t>
  </si>
  <si>
    <t>带动当地60户群众发展产业增加收入</t>
  </si>
  <si>
    <t>增加群众收入</t>
  </si>
  <si>
    <t>欠发达国有林场巩固提升（芙蓉国有林场）</t>
  </si>
  <si>
    <t>芙蓉国有林场</t>
  </si>
  <si>
    <t>1.发展茶叶产业，新建茶园基地100亩，低产茶园基地改造50亩，打造“茶旅”一体化产业建设；2.产业道路硬化1公里，宽度4.5米，厚度0.2米。</t>
  </si>
  <si>
    <t>带动当地130户群众发展产业增加收入</t>
  </si>
  <si>
    <t>产业发展项目</t>
  </si>
  <si>
    <t>六步溪</t>
  </si>
  <si>
    <t>六步溪村</t>
  </si>
  <si>
    <t>安沅公路</t>
  </si>
  <si>
    <t>马路镇六步溪村安沅公路修复</t>
  </si>
  <si>
    <t>在年底完成安沅公路1000立方米，连接安化通往沅陵的公路，方便全村人口安全出行。</t>
  </si>
  <si>
    <t>112/450</t>
  </si>
  <si>
    <t>25/92</t>
  </si>
  <si>
    <t>受益人口450人以上，带动就业500个工日。</t>
  </si>
  <si>
    <t>网溪村</t>
  </si>
  <si>
    <t>网溪桥头至入村公路、丰香坪至村部公路河堤</t>
  </si>
  <si>
    <t>马路镇网溪村村组水毁公路修复、丰香坪至村部公路河堤修复</t>
  </si>
  <si>
    <t>在规定时间内完成水毁公路的修复</t>
  </si>
  <si>
    <t>45/300</t>
  </si>
  <si>
    <t>6/14</t>
  </si>
  <si>
    <t>保障全村村民出行，受益人口900多人。</t>
  </si>
  <si>
    <t>江溪村</t>
  </si>
  <si>
    <t>村部至南溪凹沿线、邓家组桥梁</t>
  </si>
  <si>
    <t>马路镇江溪村水毁公路与桥梁修复</t>
  </si>
  <si>
    <t>110/500</t>
  </si>
  <si>
    <t>12/51</t>
  </si>
  <si>
    <t>保障群众出行安全，解决20多人就业</t>
  </si>
  <si>
    <t>苍场村</t>
  </si>
  <si>
    <t>木子组、爱国组</t>
  </si>
  <si>
    <t>马路镇苍场村村组公路硬化</t>
  </si>
  <si>
    <t>在规定时间内完成本村村组公路硬化</t>
  </si>
  <si>
    <t>30/200</t>
  </si>
  <si>
    <t>5/20</t>
  </si>
  <si>
    <t>方便本村村民出行，解决20多人就业</t>
  </si>
  <si>
    <t>木榴村</t>
  </si>
  <si>
    <t>新龙桥至老屋坪与连三组至连四组</t>
  </si>
  <si>
    <t>奎溪镇木榴村公路扩宽与组级公路硬化</t>
  </si>
  <si>
    <t>在规定时间内完成公路扩宽4.2公里，组级公路硬化2.5公里</t>
  </si>
  <si>
    <t>85/300</t>
  </si>
  <si>
    <t>6/25</t>
  </si>
  <si>
    <t>保障群众出行安全，解决50多人就业</t>
  </si>
  <si>
    <t>银玄村</t>
  </si>
  <si>
    <t>银玄村船溪口至拱桥，高家山至楠家山组</t>
  </si>
  <si>
    <t>奎溪镇船溪口至拱桥水毁河堤</t>
  </si>
  <si>
    <t>在规定时间内完成水毁公路修复165公里</t>
  </si>
  <si>
    <t>35/200</t>
  </si>
  <si>
    <t>5/50</t>
  </si>
  <si>
    <t>保障村民出行，受益群众300多名。</t>
  </si>
  <si>
    <t>折尔村</t>
  </si>
  <si>
    <t>折尔村木王溪</t>
  </si>
  <si>
    <t>马路镇折尔村水毁公路修复</t>
  </si>
  <si>
    <t>65/300</t>
  </si>
  <si>
    <t>3/11</t>
  </si>
  <si>
    <t>保障群众出行安全，解决30多人就业</t>
  </si>
  <si>
    <t>黄峰界月至明山</t>
  </si>
  <si>
    <t>马路镇苍场村产业林道建设</t>
  </si>
  <si>
    <t>完成黄峰界月至明山2公里的产业路建设</t>
  </si>
  <si>
    <t>72/100</t>
  </si>
  <si>
    <t>2/8</t>
  </si>
  <si>
    <t>满足群众产业发展需求，带动村民发展产业，解决群众就业问题</t>
  </si>
  <si>
    <t>银玄村委至四五八组</t>
  </si>
  <si>
    <t>奎溪镇银玄村村委拱桥至四五八组水毁河堤</t>
  </si>
  <si>
    <t>在规定时间内完成水毁公路修复85公里</t>
  </si>
  <si>
    <t>25/100</t>
  </si>
  <si>
    <t>3/30</t>
  </si>
  <si>
    <t>保障村民出行，解决100多名困难群众的道路安全</t>
  </si>
  <si>
    <t>发展中药材种植基地500亩</t>
  </si>
  <si>
    <t>完成中药材种植基500亩，初加工药材10吨</t>
  </si>
  <si>
    <t>188/662</t>
  </si>
  <si>
    <t>46/147</t>
  </si>
  <si>
    <t>解决就业人员30人</t>
  </si>
  <si>
    <t>新华组、建设组、幸福组</t>
  </si>
  <si>
    <t>修复该村三个小组的水毁河堤2000多立方米，</t>
  </si>
  <si>
    <t>完成稻田河堤修复2000立方米，修复和保障可耕种农田100亩以上。</t>
  </si>
  <si>
    <t>105/420</t>
  </si>
  <si>
    <t>16/62</t>
  </si>
  <si>
    <t>受益人口420人以上，带动就业450个工日。</t>
  </si>
  <si>
    <t>修复水毁河堤3处</t>
  </si>
  <si>
    <t>完成稻田河堤修复2000立方3处，修复和保障可耕种农田50亩以上。</t>
  </si>
  <si>
    <t>124/500</t>
  </si>
  <si>
    <t>5/18</t>
  </si>
  <si>
    <t>满足群众 产业发展需求，解决就业人员20人以上</t>
  </si>
  <si>
    <t>电沙塘至南竹园大桥桥头与双四组小溪河堤</t>
  </si>
  <si>
    <t>修复本村水毁河堤1300多米</t>
  </si>
  <si>
    <t>完成电沙塘至南竹园大桥桥头与双四组小溪河堤修复1300多米</t>
  </si>
  <si>
    <t>120/500</t>
  </si>
  <si>
    <t>8/31</t>
  </si>
  <si>
    <t>雾寒村</t>
  </si>
  <si>
    <t>段上河堤</t>
  </si>
  <si>
    <t>修复本村水毁河堤2处</t>
  </si>
  <si>
    <t>完成本村水毁河堤2处的修复</t>
  </si>
  <si>
    <t>35/100</t>
  </si>
  <si>
    <t>满足群众 产业发展需求，解决就业人员10人以上</t>
  </si>
  <si>
    <t>5/12</t>
  </si>
  <si>
    <t>发展魔芋等蔬菜种植基地300亩</t>
  </si>
  <si>
    <t>完成魔芋等蔬菜种植基地300亩，做好冰花魔芋片的加工与销售。</t>
  </si>
  <si>
    <t>17/50</t>
  </si>
  <si>
    <t>10/32</t>
  </si>
  <si>
    <t>解决就业人员50人</t>
  </si>
  <si>
    <t>发展生态茶叶基地200亩，对茶叶进行精深加工</t>
  </si>
  <si>
    <t>完成茶叶种植基地200亩，做好茶叶的精深加工与销售。</t>
  </si>
  <si>
    <t>15/60</t>
  </si>
  <si>
    <t>26/64</t>
  </si>
  <si>
    <t>解决就业人员60人</t>
  </si>
  <si>
    <t>发展养蜂500箱</t>
  </si>
  <si>
    <t>按计划在2023年底完成养蜂500箱</t>
  </si>
  <si>
    <t>13/50</t>
  </si>
  <si>
    <t>10/39</t>
  </si>
  <si>
    <t>为30多养殖户解决少量资金，支持养殖户引进先进技术，创新工作方法</t>
  </si>
  <si>
    <t>在保护区发展休闲农业2家，大力发展乡村旅游</t>
  </si>
  <si>
    <t>按计划在2023年底完成休闲农业2家</t>
  </si>
  <si>
    <t>20/60</t>
  </si>
  <si>
    <t>10/30</t>
  </si>
  <si>
    <t>解决20多人农民就业问题，提高农民收入</t>
  </si>
  <si>
    <t>发展黄桃与板栗基地100亩</t>
  </si>
  <si>
    <t>按计划在2023年底完成黄桃基地与板栗基地100亩</t>
  </si>
  <si>
    <t>12/50</t>
  </si>
  <si>
    <t>11/42</t>
  </si>
  <si>
    <t>解决10多名农民就业问题，提高农民收入</t>
  </si>
  <si>
    <t>新龙村</t>
  </si>
  <si>
    <t>建设2000平米集产销一体的食品加工厂，对农户的农产品进行收购与加工、销售1000斤</t>
  </si>
  <si>
    <t>按计划在2023年底完成农产品收购与加工销售1000斤</t>
  </si>
  <si>
    <t>18/40</t>
  </si>
  <si>
    <t>10/131</t>
  </si>
  <si>
    <t>解决20名农民就业问题，提高农民收入</t>
  </si>
  <si>
    <t>发展生态旅游建设一间300平米的民宿、发展生态茶叶基地50亩</t>
  </si>
  <si>
    <t>按计划在2023年底建设民宿一间，完成生态农业项目</t>
  </si>
  <si>
    <t>15/65</t>
  </si>
  <si>
    <t>5/24</t>
  </si>
  <si>
    <t>完成300平民宿建设，提供10个就业岗位，提高农民收入</t>
  </si>
  <si>
    <t>龙塘镇淘金村老鸭塔至九峰尖产业路建设</t>
  </si>
  <si>
    <t>淘金村</t>
  </si>
  <si>
    <t>老鸭塔至九峰尖</t>
  </si>
  <si>
    <t>老鸭塔至九峰尖产业路建设宽约5米，长约8公里</t>
  </si>
  <si>
    <t>完成老鸭塔至九峰尖产业路建设宽约5米，长约8公里</t>
  </si>
  <si>
    <t>182户723人</t>
  </si>
  <si>
    <t>梅城冯李公路</t>
  </si>
  <si>
    <t>南桥村</t>
  </si>
  <si>
    <t>梅城镇南桥村南门桥至青山冲道路提质改造1.5公里</t>
  </si>
  <si>
    <t>12月底前完成1.5公里提质改造工作</t>
  </si>
  <si>
    <t>262户，1165人</t>
  </si>
  <si>
    <t>42户，175人</t>
  </si>
  <si>
    <t>改善1183人交通条件</t>
  </si>
  <si>
    <t>公路建设</t>
  </si>
  <si>
    <t>老区发展</t>
  </si>
  <si>
    <t>民政局</t>
  </si>
  <si>
    <t>烟溪镇大阳村村委</t>
  </si>
  <si>
    <t>烟溪镇大阳村</t>
  </si>
  <si>
    <t>修建0.215公里道路</t>
  </si>
  <si>
    <t>按计划完成公路建设0.215公里</t>
  </si>
  <si>
    <t>486户1658人</t>
  </si>
  <si>
    <t>107户432人</t>
  </si>
  <si>
    <t>改善107户已脱贫群众生产生活条件</t>
  </si>
  <si>
    <t>大福镇木孔村村委</t>
  </si>
  <si>
    <t>大福镇木孔村</t>
  </si>
  <si>
    <t>修建2公里公路</t>
  </si>
  <si>
    <t>按计划完成公路建设2公里</t>
  </si>
  <si>
    <t>20户80人</t>
  </si>
  <si>
    <t>20户84人</t>
  </si>
  <si>
    <t>改善20户已脱贫群众生产生活条件</t>
  </si>
  <si>
    <t>垃圾治理</t>
  </si>
  <si>
    <t>滔溪镇滔东社区居委</t>
  </si>
  <si>
    <t>滔溪镇滔东社区</t>
  </si>
  <si>
    <t>垃圾收集点10个、垃圾收集斗车2辆</t>
  </si>
  <si>
    <t>按计划垃圾收集点10个、垃圾收集斗车2辆采购及建设</t>
  </si>
  <si>
    <t>819户3199人</t>
  </si>
  <si>
    <t>105户331人</t>
  </si>
  <si>
    <t>改善105户已脱贫群众生产生活条件</t>
  </si>
  <si>
    <t>中药材种植</t>
  </si>
  <si>
    <t>龙塘镇安化双洋蔬菜专业合作社</t>
  </si>
  <si>
    <t>龙塘镇和睦村</t>
  </si>
  <si>
    <t>中药材种植100亩</t>
  </si>
  <si>
    <t>按计划完成100亩中药材种植</t>
  </si>
  <si>
    <t>403户1842人</t>
  </si>
  <si>
    <t>96户384人</t>
  </si>
  <si>
    <t>改善96户已脱贫群众生产生活条件</t>
  </si>
  <si>
    <t>乐安镇水溪村村委</t>
  </si>
  <si>
    <t>乐安镇水溪村</t>
  </si>
  <si>
    <t>修建2公路公路</t>
  </si>
  <si>
    <t>325户1135人</t>
  </si>
  <si>
    <t>46户163人</t>
  </si>
  <si>
    <t>改善46户已脱贫群众生产生活条件</t>
  </si>
  <si>
    <t>龙塘镇桃仙村安化桃仙生态农业专业合作社</t>
  </si>
  <si>
    <t>龙塘镇桃仙村</t>
  </si>
  <si>
    <t>中药材种植50亩</t>
  </si>
  <si>
    <t>按计划完成50亩中药材种植</t>
  </si>
  <si>
    <t>872户3320人</t>
  </si>
  <si>
    <t>182户770人</t>
  </si>
  <si>
    <t>改善20户已脱贫群众务工条件</t>
  </si>
  <si>
    <t>饮水建设</t>
  </si>
  <si>
    <t>修10公里长的管网建设</t>
  </si>
  <si>
    <t>按计划完成10公里长的管网建设</t>
  </si>
  <si>
    <t>改善486户群众供水保障</t>
  </si>
  <si>
    <t>烟溪镇双龙村村委</t>
  </si>
  <si>
    <t>烟溪镇双龙村</t>
  </si>
  <si>
    <t>打饮水井4处建设</t>
  </si>
  <si>
    <t>按计划完成饮水井4处建设</t>
  </si>
  <si>
    <t>563户1986人</t>
  </si>
  <si>
    <t>78户186人</t>
  </si>
  <si>
    <t>改善563户群众供水保障</t>
  </si>
  <si>
    <t>蔬菜水果种植</t>
  </si>
  <si>
    <t>小淹镇百花村安化县昌茂隆生态农业科技有限公司</t>
  </si>
  <si>
    <t>小淹镇百花村</t>
  </si>
  <si>
    <t>按计划完成300亩蔬菜水果种植</t>
  </si>
  <si>
    <t>蔬菜水果种植300亩</t>
  </si>
  <si>
    <t>658户2679人</t>
  </si>
  <si>
    <t>122户479人</t>
  </si>
  <si>
    <t>改善100户已脱贫群众务工条件</t>
  </si>
  <si>
    <t>平口镇新坪村湖鸭组至刘家组茶产业公路新挖</t>
  </si>
  <si>
    <t>少数民族发展任务</t>
  </si>
  <si>
    <t>县民宗局</t>
  </si>
  <si>
    <t>新坪村村民委员会</t>
  </si>
  <si>
    <t>新坪村</t>
  </si>
  <si>
    <t>新挖公路，2公里，宽4.5米</t>
  </si>
  <si>
    <t>按计划在2023年8月完成公路新挖</t>
  </si>
  <si>
    <t>受益脱贫人口27人</t>
  </si>
  <si>
    <t>改善27人脱贫（监测对象）人口出行条件，促进产业发展</t>
  </si>
  <si>
    <t>乐安镇浮青村茶园公路建设（石桥组）</t>
  </si>
  <si>
    <t>浮青村村民委员会</t>
  </si>
  <si>
    <t>浮青村石桥组、回水组</t>
  </si>
  <si>
    <t>公路扩宽至5.5米，园区公路长500米</t>
  </si>
  <si>
    <t>按计划完成0.5公里产业路新建</t>
  </si>
  <si>
    <t>浮青村巷树片122户500余人</t>
  </si>
  <si>
    <t>改善生产条件，提高经济效益，解决122户500余人群众出行问题</t>
  </si>
  <si>
    <t>思贤茶园入园道路修建</t>
  </si>
  <si>
    <t>思贤村村民委员会</t>
  </si>
  <si>
    <t>思贤村千机坪</t>
  </si>
  <si>
    <t>新修茶园入园道路400米</t>
  </si>
  <si>
    <t>计划12月完成路基建设</t>
  </si>
  <si>
    <t>598户农户</t>
  </si>
  <si>
    <t>带动地方群众就业10人，提高村集体经济收入5万元</t>
  </si>
  <si>
    <t>安化文利生态农业种养专业合作社茶园基地改建项目</t>
  </si>
  <si>
    <t>民利村村民委员会</t>
  </si>
  <si>
    <t>民利村</t>
  </si>
  <si>
    <t>100亩受旱灾茶园改良</t>
  </si>
  <si>
    <t>计划在2023年12月完成茶园改建项目</t>
  </si>
  <si>
    <t>648名脱贫人口</t>
  </si>
  <si>
    <t>解决全村648名脱贫人口的增收问题</t>
  </si>
  <si>
    <t>龙塘镇龙门村双井坳产业公路硬化</t>
  </si>
  <si>
    <t>龙门村村民委员会</t>
  </si>
  <si>
    <t>双井坳</t>
  </si>
  <si>
    <t>双井坳公路硬化宽4.5米500米</t>
  </si>
  <si>
    <t>完成双井坳产业路硬化宽约4.5米，长500米</t>
  </si>
  <si>
    <t>552名一般群众和238名脱贫户</t>
  </si>
  <si>
    <t>改善552名一般群众和238名脱贫户农村群众生产生活条件</t>
  </si>
  <si>
    <t>长塘镇中山村茶园基地修筑道路项目</t>
  </si>
  <si>
    <t>安化县长塘镇中山村经济合作社</t>
  </si>
  <si>
    <t>中山村</t>
  </si>
  <si>
    <t>本项目计划改扩建茶园道路3.5m×2500米。</t>
  </si>
  <si>
    <t>改扩建茶园道路2.5公里，方便茶叶的运输。</t>
  </si>
  <si>
    <t>周边60多户群众</t>
  </si>
  <si>
    <t>吸纳周边60多名群众就业，增加农民的收入</t>
  </si>
  <si>
    <t>叶子湾茶园茶树品种改良</t>
  </si>
  <si>
    <t>安化县永健茶叶种植专业合作社</t>
  </si>
  <si>
    <t>叶子湾</t>
  </si>
  <si>
    <t>改良老茶园基地350亩</t>
  </si>
  <si>
    <t>品种改良后茶叶产量每亩超过5000斤，产值达700万元</t>
  </si>
  <si>
    <t>惠及农户120户</t>
  </si>
  <si>
    <t>联系农户120户，每户年增加收入6.25万元</t>
  </si>
  <si>
    <t>茶园基地硬件设施建设项目</t>
  </si>
  <si>
    <t>安化县三龙茶叶种植专业合作社</t>
  </si>
  <si>
    <t>三龙村</t>
  </si>
  <si>
    <t>计划钻探取水点1处，架设供水管2000米，修建蓄水池30立方米</t>
  </si>
  <si>
    <t>12月底前完成供水管、蓄水池修建，改良100亩茶苗品种</t>
  </si>
  <si>
    <t>项目所在地村民</t>
  </si>
  <si>
    <t>项目实施后可改善1000亩茶园缺水难题，改善50多户村民人畜饮水难题</t>
  </si>
  <si>
    <t>马路镇大旺茶叶茶园基地提质增效项目</t>
  </si>
  <si>
    <t>安化县大旺茶叶种植专业合作社</t>
  </si>
  <si>
    <t>天鹅村</t>
  </si>
  <si>
    <t>50亩茶园有机化培管，有机肥替代化肥</t>
  </si>
  <si>
    <t>2023年1月</t>
  </si>
  <si>
    <t>2023年11月</t>
  </si>
  <si>
    <t>项目完成后，符合有机标准，鲜叶价格提升20%；预计年产值150万元左右</t>
  </si>
  <si>
    <t>天鹅村茶农150人</t>
  </si>
  <si>
    <t>提升茶叶品质，提高生产效率；每年带动受益村村集体增收9万元</t>
  </si>
  <si>
    <t>田庄乡高马古驿茶叶茶园改建</t>
  </si>
  <si>
    <t>安化县高马古驿茶叶种植专业合作社</t>
  </si>
  <si>
    <t>高马二溪村</t>
  </si>
  <si>
    <t>200亩老茶园改建、升级。主要用于修建工作便 道、加施茶枯肥。</t>
  </si>
  <si>
    <t>受益总人口 17人，其中受益脱贫人口6人。</t>
  </si>
  <si>
    <t>17人</t>
  </si>
  <si>
    <t>解决124户已脱贫人口茶叶品种改良及改进种植方式，带动群众增收</t>
  </si>
  <si>
    <t>芙蓉山茶园配套设施建设</t>
  </si>
  <si>
    <t>安化县芙蓉山亦神茶叶种植专业合作社</t>
  </si>
  <si>
    <t>芙蓉村</t>
  </si>
  <si>
    <t>300米茶园浆砌挡墙、300米茶园排水渠建设</t>
  </si>
  <si>
    <t>按计划完成300米茶园浆砌挡墙、300米茶园排水渠建设，确保茶农收益，防范水毁、塌方造成茶园减产</t>
  </si>
  <si>
    <t>19户脱贫户及群众317人</t>
  </si>
  <si>
    <t>增加19户脱贫户、合作社成员、种植大户和茶农等317人生产收益，带动芙蓉山区域的茶产业发展，逐步扩大并建设稳定的优质原料生产基地，实现规模化、集约化经营。</t>
  </si>
  <si>
    <t>小淹镇云天阁茶园茶树重栽</t>
  </si>
  <si>
    <t>安化县云天阁茶叶种植专业合作社</t>
  </si>
  <si>
    <t>碧溪村</t>
  </si>
  <si>
    <t>100亩茶园茶树重栽</t>
  </si>
  <si>
    <t>2023年2月</t>
  </si>
  <si>
    <t>2023年9月</t>
  </si>
  <si>
    <t>按计划完成100亩茶园茶树重栽</t>
  </si>
  <si>
    <t>已脱贫人口5人</t>
  </si>
  <si>
    <t>提高茶叶生产经济效益，解决脱贫户用工人数5人，改善受益对象收入</t>
  </si>
  <si>
    <t>马路镇青云山茶园基地提质改建</t>
  </si>
  <si>
    <t>安化县云台茶叶专业合作社</t>
  </si>
  <si>
    <t>马路溪村</t>
  </si>
  <si>
    <t>1、在马路镇马路溪村青云山茶园基地改建180亩，1、茶园基地修建畜水池一个，投入5万元；2、茶园基地提质改造施农家有机肥每亩300kg,共计54吨，每吨1600元，共计8.64万元；3、茶园基地提质改建培管进行中排、增施有机肥及修剪人工工资4.6万元，该茶园基地提质改建项目共投入18.24万元。</t>
  </si>
  <si>
    <t>茶园基地改建完成后可以每亩增产鲜叶300斤，共计5.4万斤，能支付农户采摘工资10万元，为合作社增收将近20多万元</t>
  </si>
  <si>
    <t>脱贫户就业15人</t>
  </si>
  <si>
    <t>带动脱贫户就业人员每人增收劳动收入3000元</t>
  </si>
  <si>
    <t>小淹镇胜峰茶叶茶园品种改良</t>
  </si>
  <si>
    <t>安化胜峰茶叶种植专业合作社</t>
  </si>
  <si>
    <t>幸福村</t>
  </si>
  <si>
    <t>茶园品种改良200亩</t>
  </si>
  <si>
    <t>2023年3月</t>
  </si>
  <si>
    <t>12月底前完成茶园品种改良200亩</t>
  </si>
  <si>
    <t>刘家坪片5个村民小组200人</t>
  </si>
  <si>
    <t>提高茶叶生产经济效益，提高受益对象收入</t>
  </si>
  <si>
    <t>产业路建设</t>
  </si>
  <si>
    <t>安化硕景种养专业合作社</t>
  </si>
  <si>
    <t>仙溪镇圳中村</t>
  </si>
  <si>
    <t>进园道路硬化约200米，建储水池1个</t>
  </si>
  <si>
    <t>按计划完成进园道路硬化约200米，建储水池1个；便于生产物资、产品运输及周边群众农业生产，完善配套基础设施。</t>
  </si>
  <si>
    <t>8户脱贫户、10户群众</t>
  </si>
  <si>
    <t>便于基地生产物资、产品运输及周边8户脱贫户、10户群众农业生产。</t>
  </si>
  <si>
    <t>梅城镇十里村渠道维修</t>
  </si>
  <si>
    <t>梅城镇十里村村民委员会</t>
  </si>
  <si>
    <t>十里村雷公山</t>
  </si>
  <si>
    <t>10月底前完成500米支渠维修加固</t>
  </si>
  <si>
    <t>提高抵抗自然能力，解决19户62人脱贫户（监测户）灌溉问题，助其年度增收。</t>
  </si>
  <si>
    <t>黄石村陈家坪产业路建设</t>
  </si>
  <si>
    <t>江南镇黄石村村民委员会</t>
  </si>
  <si>
    <t>黄石村十一组</t>
  </si>
  <si>
    <t>公路硬化长度1公里，宽度3.5米</t>
  </si>
  <si>
    <t>计划12月完成公路扩改硬化</t>
  </si>
  <si>
    <t>周边125多户群众</t>
  </si>
  <si>
    <t>带动群众就业10人，提高村集体经济收入2万元</t>
  </si>
  <si>
    <t>马路镇六步溪村幸福组河堤修复</t>
  </si>
  <si>
    <t>马路镇六步溪村村民委员会</t>
  </si>
  <si>
    <t>马路镇六步溪村幸福组</t>
  </si>
  <si>
    <t>修复水毁稻田河堤130多米。</t>
  </si>
  <si>
    <t>修复水毁稻田河堤长约130多米，方量约200多立方米</t>
  </si>
  <si>
    <t>周边50多户群众</t>
  </si>
  <si>
    <t>受益农户25户121人；受益脱贫户数及防止返贫监测对象6户19人，改善其生产生活条件。</t>
  </si>
  <si>
    <t>南金乡安化新农人种养专业合作社茶园提质增效</t>
  </si>
  <si>
    <t>安化新农人种养专业合作社</t>
  </si>
  <si>
    <t>将军村七百溪五、六组</t>
  </si>
  <si>
    <t>茶园基地13处共计25亩</t>
  </si>
  <si>
    <t>12月完成茶园改建25亩</t>
  </si>
  <si>
    <t>周边80多户群众</t>
  </si>
  <si>
    <t>带动脱贫监测人口人均增收500元</t>
  </si>
  <si>
    <t>粮油产业扶持项目</t>
  </si>
  <si>
    <t>农机事务中心</t>
  </si>
  <si>
    <t>相关农业生产经营主体</t>
  </si>
  <si>
    <t>安化县</t>
  </si>
  <si>
    <t>支持建设一批机械化育苗工厂，完成1.0万亩机械化水田栽种面积；建设一批粮油产后机械化服务点</t>
  </si>
  <si>
    <t>支持粮油生产，带动20个群众发展粮油产业</t>
  </si>
  <si>
    <t>直接帮扶</t>
  </si>
  <si>
    <t>特色产业扶持项目</t>
  </si>
  <si>
    <t>建设一批特色产业生产机械化示范点，与农业农村部南京农业机械化研究所共建茶园生产机械化科技工作站</t>
  </si>
  <si>
    <t>支持粮油生产，带动30个群众发展粮油产业</t>
  </si>
  <si>
    <t>安财农指[2023]4号</t>
  </si>
  <si>
    <t>腊制品全过程质量安全控制</t>
  </si>
  <si>
    <t>农业局</t>
  </si>
  <si>
    <t>湖南伊水农业发展有限责任公司</t>
  </si>
  <si>
    <t>①1500㎡的生产车间清洁化改造；
②购置臭氧设备、除湿设备等必要的仪器设备13台套；
③在湖南农业大学食品科技学院曾建国教授的支持下进行腊制品全过程质量安全控制特别是控制腊制品亚硝酸盐和苯并芘含量的研究；</t>
  </si>
  <si>
    <t>控制腊制品亚硝酸盐和苯并芘含量</t>
  </si>
  <si>
    <t>20户100人</t>
  </si>
  <si>
    <t>5户15人</t>
  </si>
  <si>
    <t>用工务工</t>
  </si>
  <si>
    <t>预制菜标准化原料基地建设</t>
  </si>
  <si>
    <t>益阳市安化县乐安镇古溶村</t>
  </si>
  <si>
    <t>乐安镇</t>
  </si>
  <si>
    <t>1.基地灌溉设施建设:建设灌溉设施70亩，包括63PE管2000米，抽水设施1座，配套培管设施设备；
2.地力提升工程:采购硫酸钾复合肥、生物菌肥、有机肥、尿素等肥料50吨以上;
3.原料生产大棚建设:建设原料生产大棚3亩以上；
4.原料基地培管:对200亩原料基地进行栽培、施肥、除草、松土、灌溉。</t>
  </si>
  <si>
    <t>带动周边农户人均增收1000元以上</t>
  </si>
  <si>
    <t>15户38人</t>
  </si>
  <si>
    <t>3户18人</t>
  </si>
  <si>
    <t>原料收购、用工务工，示范带动</t>
  </si>
  <si>
    <t>农村污水治理</t>
  </si>
  <si>
    <t>东坪镇等相关乡镇</t>
  </si>
  <si>
    <t>安装油水分离器（隔油池），建设生态池，解决农村生活污水乱排乱放现象</t>
  </si>
  <si>
    <t>项目实施村农村生活污水（厨房灰水）治理设施覆盖率达到村域常住居民农户数75%，农村生活污水乱排乱放得到了有效管控，污水治理得到了明显提高，农村人居环境得到明显改善。</t>
  </si>
  <si>
    <t>4000户13200人</t>
  </si>
  <si>
    <t>613户2143人</t>
  </si>
  <si>
    <t>改善15200户44200人的居住环境</t>
  </si>
  <si>
    <t>巩固拓展产业扶贫项目</t>
  </si>
  <si>
    <t>湖南华莱生物科技有限公司等19家企业</t>
  </si>
  <si>
    <t>相关村</t>
  </si>
  <si>
    <t>基地建设、加工能力提升</t>
  </si>
  <si>
    <t>带动就业人数1000人以上</t>
  </si>
  <si>
    <t>1437户4589人</t>
  </si>
  <si>
    <t>帮扶联系脱贫户监测户1437户4589人</t>
  </si>
  <si>
    <t>产业发展培训</t>
  </si>
  <si>
    <t>安化县职业中专学校、安化县农业机械化学校、益阳市城市教育培训中心、安化县创博职业培训学校、益阳远航职业培训学校、安化县吉喆职业培训学校</t>
  </si>
  <si>
    <t>相关乡镇相关村</t>
  </si>
  <si>
    <t>培育专业技能与专业服务型高素质农民570人，资金114万元。其中种养加技术能手260人，培育农机作业操作手（无人机植保飞手）120人，培育新农商带头人（含益农社信息员）120人，培育农村创新创业者（青年农民）70人。</t>
  </si>
  <si>
    <t>2023.12.31</t>
  </si>
  <si>
    <t>按计划完成培训570人年度任务</t>
  </si>
  <si>
    <t>570户5700人</t>
  </si>
  <si>
    <t>30户60人</t>
  </si>
  <si>
    <t>提升水稻、玉米、油菜、茶叶、中药材、水果、蔬菜、畜禽等约570名县域农业产业从业人员的技术技能。</t>
  </si>
  <si>
    <t>安化县农广校、益阳市城市教育培训中心、安化县创博职业培训学校</t>
  </si>
  <si>
    <t>水稻、玉米、油菜、茶叶、中药材、水果、蔬菜、畜禽等县域农业从业人员技术培训640人。</t>
  </si>
  <si>
    <t>按计划完成培训640人的年度任务，达到培训目标</t>
  </si>
  <si>
    <t>640户、3840人</t>
  </si>
  <si>
    <t>140户、280人</t>
  </si>
  <si>
    <t>提升全县约640名人员的粮油、茶叶、中药材、水果、畜禽等种养技术水平。</t>
  </si>
  <si>
    <t>安化县蚩尤故里生态农业有限公司、湖南新旅农业科技有限公司、湖南省夏妹儿农业发展有限公司、安化县鑫福中药材专业合作社</t>
  </si>
  <si>
    <t>建设高素质培育技术成果转化应用示范基地、职业农民培育操作实训、创业孵化、创业带动就业基地、农业科技技术展示试验示范基地等4个。</t>
  </si>
  <si>
    <t>按计划完成建设4个基地的年度任务，达到培训目标</t>
  </si>
  <si>
    <t>500户2100人</t>
  </si>
  <si>
    <t>40户80人</t>
  </si>
  <si>
    <t>示范引领全县5000名高素质农民、农村实用技术人才创新创业，助力乡村振兴。</t>
  </si>
  <si>
    <t>湖南农业大学</t>
  </si>
  <si>
    <t>长沙</t>
  </si>
  <si>
    <t>培育经营管理型人才（新型农业经营和服务主体带头人-含农业经理人）70人，资金28万元。</t>
  </si>
  <si>
    <t>按计划完成培训70人的年度任务，达到培训目标</t>
  </si>
  <si>
    <t>180户、700人</t>
  </si>
  <si>
    <t>30户70人</t>
  </si>
  <si>
    <t>提升全县约70名粮油、茶叶、中药材、水果、畜禽等领域管理人员的经营管理能力及带动作用。</t>
  </si>
  <si>
    <t>产业继续帮扶项目</t>
  </si>
  <si>
    <t>相关乡镇</t>
  </si>
  <si>
    <t>支持产业主体发展产业（标准化基地建设、设备升级换代等），带动帮扶脱贫人口12万人以上</t>
  </si>
  <si>
    <t>支持产业主体，带动帮扶脱贫人口12万人以上</t>
  </si>
  <si>
    <t>总户数：3603总人口数：144025</t>
  </si>
  <si>
    <t>总户数：3165总人口数：96437</t>
  </si>
  <si>
    <t>务工、原料收购、分红等</t>
  </si>
  <si>
    <t>产业融合发展项目资金</t>
  </si>
  <si>
    <t>湖南省褒家冲茶场有限公司等</t>
  </si>
  <si>
    <t>龙塘乡、马路镇、东坪镇</t>
  </si>
  <si>
    <t>支持相关主体进行基地、加工、品牌建设、推进产业提质上档。</t>
  </si>
  <si>
    <t>按计划完成产业融合发展项目目标，带动群众增收</t>
  </si>
  <si>
    <t>总户数：20总人口数：50</t>
  </si>
  <si>
    <t>有效促进安化特色产业发展，带动50人以上群众增收</t>
  </si>
  <si>
    <t>村级集体经济发展</t>
  </si>
  <si>
    <t>益阳市安化县奎溪镇新龙村</t>
  </si>
  <si>
    <t>流转土地15亩，进行五万羽蛋鸡养殖。</t>
  </si>
  <si>
    <t>预计每年增加集体经济收入10万元。</t>
  </si>
  <si>
    <t>1659人</t>
  </si>
  <si>
    <t>41户145人</t>
  </si>
  <si>
    <t>带动41户145名群众增加收入。</t>
  </si>
  <si>
    <t>益阳市安化县小淹镇白沙溪社区</t>
  </si>
  <si>
    <t>流转土地种植100亩黄精。</t>
  </si>
  <si>
    <t>预计每年可增加村集体经济收入10万元。</t>
  </si>
  <si>
    <t>655户2113人</t>
  </si>
  <si>
    <t>80户277人</t>
  </si>
  <si>
    <t>带动80余户277名群众增加收入。</t>
  </si>
  <si>
    <t>益阳市安化县奎溪镇黄沙溪村</t>
  </si>
  <si>
    <t>投资75万元建设养猪栏舍500平方米，购优质种猪50头。</t>
  </si>
  <si>
    <t>预计每年可为村级集体增收9.5万元。</t>
  </si>
  <si>
    <t>420户1481人</t>
  </si>
  <si>
    <t>64户225人</t>
  </si>
  <si>
    <t>带动64户225名群众增加收入。</t>
  </si>
  <si>
    <t>益阳市安化县柘溪林场神湾村</t>
  </si>
  <si>
    <t>以观光采摘为主要销售模式的优质水果种植基地建设，总面积320亩。</t>
  </si>
  <si>
    <t>预计每年增加集体经济收入12万元。</t>
  </si>
  <si>
    <t>513户1236人</t>
  </si>
  <si>
    <t>71户260人</t>
  </si>
  <si>
    <t>带动71户260名群众增加收入。</t>
  </si>
  <si>
    <t>益阳市安化县乐安镇水溪村</t>
  </si>
  <si>
    <t>投资128万元，收购绿尚种植种植专业合作社，开展水果种植销售及餐饮住宿服务，发展休闲农业及乡村旅游。</t>
  </si>
  <si>
    <t>预计每年可为村级集体增收12万元。</t>
  </si>
  <si>
    <t>312户1132人</t>
  </si>
  <si>
    <t>52户148人</t>
  </si>
  <si>
    <t>带动52户148名群众增加收入。</t>
  </si>
  <si>
    <t>益阳市安化县东坪镇马渡村</t>
  </si>
  <si>
    <t>利用“红色印记·马渡调查”红色传承，发展瓜果、粮食等特色农业、食品加工、产品制造等
基础工业、餐饮、培训、旅游等服务业。</t>
  </si>
  <si>
    <t>预计每年增加集体经济收入13万元。</t>
  </si>
  <si>
    <t>1132户4198人</t>
  </si>
  <si>
    <t>161户580人</t>
  </si>
  <si>
    <t>带动161户580名群众增加收入。</t>
  </si>
  <si>
    <t>益阳市安化县长塘镇通溪村</t>
  </si>
  <si>
    <t>建立藠头种植基地150亩，建设藠头初加工厂房2000
平方米。</t>
  </si>
  <si>
    <t>预计每年可为村级集体增收10万元。</t>
  </si>
  <si>
    <t>606户2449人</t>
  </si>
  <si>
    <t>113户437人</t>
  </si>
  <si>
    <t>带动113户437名群众增加收入。</t>
  </si>
  <si>
    <t>益阳市安化县田庄乡田庄村</t>
  </si>
  <si>
    <t>投资140万元，建连栋温室大棚6600平方米，种植羊肚菌及其它经济作物。</t>
  </si>
  <si>
    <t>523户1431人</t>
  </si>
  <si>
    <t>45户147人</t>
  </si>
  <si>
    <t>带动45户147名群众增加收入。</t>
  </si>
  <si>
    <t>益阳市安化县乐安镇熊耳村</t>
  </si>
  <si>
    <t>利用村集体现有优势资源，建设58亩黄花菜种植
基地。</t>
  </si>
  <si>
    <t>预计每年可为村级集体增收8.5万元。</t>
  </si>
  <si>
    <t>365户1475人</t>
  </si>
  <si>
    <t>63户192人</t>
  </si>
  <si>
    <t>带动63户192名群众增加收入。</t>
  </si>
  <si>
    <t>益阳市安化县柘溪镇椒园村</t>
  </si>
  <si>
    <t>投资118万元，光伏发电增容、农旅民宿休闲游。</t>
  </si>
  <si>
    <t>346户1689人</t>
  </si>
  <si>
    <t>48户127人</t>
  </si>
  <si>
    <t>带动48户127名群众增加收入。</t>
  </si>
  <si>
    <t>益阳市安化县马路镇岳溪村</t>
  </si>
  <si>
    <t>一是蜂蜜养殖扩大；二是中药材种植；三是茶园养鸡。</t>
  </si>
  <si>
    <t>预计每年村集体增加收入11万以上。</t>
  </si>
  <si>
    <t>258户1050人</t>
  </si>
  <si>
    <t>57户173人</t>
  </si>
  <si>
    <t>带动57户173名群众增加收入。</t>
  </si>
  <si>
    <t>益阳市安化县梅城镇龙安村</t>
  </si>
  <si>
    <t>租赁村民闲置稻田300亩，购置农机具，进行粮油生产。对周边开展农业生产社会化服务。</t>
  </si>
  <si>
    <t>预计每年可为村级集体增收6万元。</t>
  </si>
  <si>
    <t>779户3584人</t>
  </si>
  <si>
    <t>72户233</t>
  </si>
  <si>
    <t>带动72户233名群众增加收入。</t>
  </si>
  <si>
    <t>益阳市安化县南金乡合兴村</t>
  </si>
  <si>
    <t>投资150万元，改造老桔园60亩，种植黄金梨。</t>
  </si>
  <si>
    <t>313户989人</t>
  </si>
  <si>
    <t>41户133人</t>
  </si>
  <si>
    <t>带动41户133名群众增加收入。</t>
  </si>
  <si>
    <t>益阳市安化县平口镇上升村</t>
  </si>
  <si>
    <t>建设10亩钢架大棚种植羊肚菌。</t>
  </si>
  <si>
    <t>350户1300人</t>
  </si>
  <si>
    <t>60户211人</t>
  </si>
  <si>
    <t>带动60余户211名群众增加收入。</t>
  </si>
  <si>
    <t>益阳市安化县龙塘六和村</t>
  </si>
  <si>
    <t>完成黄精种植基地建设70亩</t>
  </si>
  <si>
    <t>预计每年可为村级集体增收8万元。</t>
  </si>
  <si>
    <t>456户1720人</t>
  </si>
  <si>
    <t>77户254人</t>
  </si>
  <si>
    <t>带动77户254名群众增加收入。</t>
  </si>
  <si>
    <t>益阳市安化县清塘铺镇石溪村</t>
  </si>
  <si>
    <t>建设“石溪村红色食堂”。</t>
  </si>
  <si>
    <t>预计村集体经济年收益增加9万元。</t>
  </si>
  <si>
    <t>732户2651人</t>
  </si>
  <si>
    <t>141户483人</t>
  </si>
  <si>
    <t>带动141户483名群众增加收入。</t>
  </si>
  <si>
    <t>益阳市安化县大福镇江福村</t>
  </si>
  <si>
    <t>建设350平方米的黄精初加工厂房及加工设备添置。</t>
  </si>
  <si>
    <t>预计每年可为村级集体增收14万元。</t>
  </si>
  <si>
    <t>601户2013人</t>
  </si>
  <si>
    <t>82户345人</t>
  </si>
  <si>
    <t>带动82户345名群众增加收入。</t>
  </si>
  <si>
    <t>益阳市安化县高明乡高明铺村</t>
  </si>
  <si>
    <t>建设100亩红薯种植基地，与村属范围内一民办红薯加工企业合作生产。</t>
  </si>
  <si>
    <t>每年可为村级集体经济组织增收5万元</t>
  </si>
  <si>
    <t>451户2150人</t>
  </si>
  <si>
    <t>36户117人</t>
  </si>
  <si>
    <t>带动36户117名群众增加收入。</t>
  </si>
  <si>
    <t>益阳市安化县羊角塘镇银花溪村</t>
  </si>
  <si>
    <t>建设黄精基地100亩</t>
  </si>
  <si>
    <t>1121户4078人</t>
  </si>
  <si>
    <t>141户579人</t>
  </si>
  <si>
    <t>带动141户579名群众增加收入。</t>
  </si>
  <si>
    <t>益阳市安化县江南镇庆阳村</t>
  </si>
  <si>
    <t>建设一个占地面积6000平方米规模的药材加工厂</t>
  </si>
  <si>
    <t>预计每年可增加村集体经济收入10万元以上。</t>
  </si>
  <si>
    <t>918户3018人</t>
  </si>
  <si>
    <t>114户355人</t>
  </si>
  <si>
    <t>带动114余户355名群众增加收入。</t>
  </si>
  <si>
    <t>益阳市安化县仙溪镇三丰村</t>
  </si>
  <si>
    <t>以土地、资金入股安化福熙竹制品有限公司合作经营。</t>
  </si>
  <si>
    <t>预计村集体经济年收益增加6万元</t>
  </si>
  <si>
    <t>640户2471人</t>
  </si>
  <si>
    <t>50户167人</t>
  </si>
  <si>
    <t>带动50余户167名群众增加收入。</t>
  </si>
  <si>
    <t>益阳市安化县羊角塘镇竹田村</t>
  </si>
  <si>
    <t>白辣椒（扑辣椒）生产基地建设。</t>
  </si>
  <si>
    <t>预计村集体经济年收益增加13万元。</t>
  </si>
  <si>
    <t>904户3072人</t>
  </si>
  <si>
    <t>80户243人</t>
  </si>
  <si>
    <t>带动80余户243名群众增加收入。</t>
  </si>
  <si>
    <t>耕地治理与土壤普查项目资金</t>
  </si>
  <si>
    <t>中技建设咨询有限公司、岳阳宏恩农业综合服务有限责任公司、冷市镇人民政府、龙塘乡人民政府、羊角塘镇人民政府、安化云台山八角茶叶有限公司</t>
  </si>
  <si>
    <t>冷市、龙塘、羊角塘、马路</t>
  </si>
  <si>
    <t>项目招标代理服务费、采购生石灰、有机肥、工作经费和监测点管护费用、国家级监测点管护费用</t>
  </si>
  <si>
    <t>2023.4.1</t>
  </si>
  <si>
    <t>2020-2025年耕地质量等级提升0.5个等级，PH值增加0.5个单位、监测耕地质量变化情况</t>
  </si>
  <si>
    <t>3499户15000人</t>
  </si>
  <si>
    <t>275户995人</t>
  </si>
  <si>
    <t>提升耕地地力，减轻化肥农药的污染，确保农产品质量安全，为稳粮保供、绿色发展、农民节支增收、乡村振兴提供有力支撑</t>
  </si>
  <si>
    <t>巩固拓展产业扶贫项目资金</t>
  </si>
  <si>
    <t>安化县湖南省褒家冲茶场有限公司</t>
  </si>
  <si>
    <t>经开区黑茶产业园</t>
  </si>
  <si>
    <t>对白泡湾600亩有机茶园基地进行品质提升                   
新建安化松针茶叶标准化生产加工初制车间980平方米、精制车间997.4平方米。新建产品仓储车间997.4平方米及购置设施设备。</t>
  </si>
  <si>
    <t>企业增加产能150吨，增加收益200万元；帮扶一个村5年增加集体经济收入25万元；
新增帮扶带动脱贫户（含监测户）158人，人均年增收1500元。</t>
  </si>
  <si>
    <t>总户数：283总人口数：988</t>
  </si>
  <si>
    <t>总户数：67总人口数：158</t>
  </si>
  <si>
    <t>基地+农户
（收购茶叶）
提供就业岗位</t>
  </si>
  <si>
    <t>安化县湖南高甲溪农业科技有限公司</t>
  </si>
  <si>
    <t>提质改造 500亩茶园；扩建茶叶加工厂房及物流仓库1000平方米；新建清洁化茶叶初制加工设备1套；新建茶叶精制加工设备色选机1台。新增茶叶加工年产能500吨。</t>
  </si>
  <si>
    <t>企业增加产能500吨，增加收益600万元；
帮扶一个村5年增加集体经济收入25万元；
新增帮扶带动脱贫户（含监测户）550人，人均年增收2000元。</t>
  </si>
  <si>
    <t>总户数：269总人口数：930</t>
  </si>
  <si>
    <t>总户数：185总人口数：550</t>
  </si>
  <si>
    <t>1.300亩茶园提质改造；
2.茶叶生产加工车间建设200㎡；
3.茶叶原材料与成品仓储建设400㎡；
4.千两茶晒制车间200㎡；
5.添置茶叶生产加工设备17台。</t>
  </si>
  <si>
    <t>企业增加产能50吨，增加收益600万元；
帮扶一个村5年增加集体经济收入25万元；
新增帮扶带动脱贫户（含监测户）150人，人均年增收7000 元。</t>
  </si>
  <si>
    <t>总户数：385总人口数：1278</t>
  </si>
  <si>
    <t>总户数：46总人口数：150</t>
  </si>
  <si>
    <t>安化县湖南安化国津茶业有限公司</t>
  </si>
  <si>
    <t>乐高村</t>
  </si>
  <si>
    <t>1.建设优质绿色高产茶叶基地300亩
2.建设茶叶产品初加工标准化自动化生产线1条：杀青机 1台、揉捻平台 1个、滚筒解块机 2台、烘干机 1台传送带 10条</t>
  </si>
  <si>
    <t>企业增加产能30吨，增加收益  180一个村5年增加集体经济收入25万元；
新增帮扶带动脱贫户（含监测户）55人，人均年增收10000元。</t>
  </si>
  <si>
    <t>总户数：376总人口数：1151</t>
  </si>
  <si>
    <t>总户数：27总人口数：55</t>
  </si>
  <si>
    <t>石溪村</t>
  </si>
  <si>
    <t>5亩安化县多花黄精种茎培育基地、75亩黄精标准化生产基地、初制加工厂房扩建、初制加工设备购置、仓储展示中心建设</t>
  </si>
  <si>
    <t>企业增加产能100吨，增加收益163.75万元；
帮扶一个村5年增加集体经济收入25万元；
新增帮扶带动脱贫户（含监测户）147人，人均年增收2000元。</t>
  </si>
  <si>
    <t>总户数：263总人口数：1020</t>
  </si>
  <si>
    <t>总户数：53总人口数：147</t>
  </si>
  <si>
    <t>安化县湖南省碧丹溪有限公司</t>
  </si>
  <si>
    <t>在马路溪村青云山财主岗提质增效改造新建茶园浇排水设施1套，架引水管道8公里，新建蓄水池2个；新增全自动红绿茶加工生产线一套；新建160平方米七星灶烘焙车间；新增两台全自动下料七星灶。</t>
  </si>
  <si>
    <t>企业增加产能100 吨，增加收益600万元；
帮扶一个村5年增加集体经济收入25万元；
新增帮扶带动脱贫户（含监测户）591人，人均年增收2000元。</t>
  </si>
  <si>
    <t>总户数：271总人口数：1015</t>
  </si>
  <si>
    <t>总户数：212总人口数：591</t>
  </si>
  <si>
    <t>安化县洢水四保生态农业开发有限公司</t>
  </si>
  <si>
    <t>仙中村</t>
  </si>
  <si>
    <t>1.300亩茶园提质改造；
2.茶叶生产加工车间建设：800㎡钢架棚厂房建设；红绿茶、黑毛茶生产线改造。</t>
  </si>
  <si>
    <t>企业增加产能25吨，增加收益400万元；
帮扶一个村5年增加集体经济收入25万元；
新增帮扶带动脱贫户（含监测户）10人，人均年增收3000元。</t>
  </si>
  <si>
    <t>总户数：343总人口数：1303</t>
  </si>
  <si>
    <t>总户数：8总人口数：10</t>
  </si>
  <si>
    <t>卧龙村</t>
  </si>
  <si>
    <t>1.新建厂房四层，共1120㎡；
2.购进理条机4台、发酵机4台、提香机8台、揉捻机8台。</t>
  </si>
  <si>
    <t>企业增加产能20吨，增加收益80万元；
帮扶一个村5年增加集体经济收入25万元；
新增帮扶带动脱贫户（含监测户）60人，人均年增收3000元。</t>
  </si>
  <si>
    <t>总户数：298总人口数：1025</t>
  </si>
  <si>
    <t>总户数：28总人口数：60</t>
  </si>
  <si>
    <t>安化县湘情农业发展有限责任公司</t>
  </si>
  <si>
    <t>平山村安平组</t>
  </si>
  <si>
    <t>茶园基地入园公路硬化1.1公里；安化红茶标准化示范区；茶园基地150亩有机肥替代化肥、绿色防控；产品包装车间、仓储扩建160㎡；茶叶生产加工设备设施6台套；农产品展销直播中心160㎡、品牌策划、宣传；食品安全管理体系、质量管理体系认证、“二品一标”建设。</t>
  </si>
  <si>
    <t>企业增加产能100吨，增加收益1000万元；
帮扶一个村5年增加集体经济收入25万元；
新增帮扶带动脱贫户（含监测户）262人，人均年增收2000元。</t>
  </si>
  <si>
    <t>总户数：277总人口数：872</t>
  </si>
  <si>
    <t>总户数：115总人口数：262</t>
  </si>
  <si>
    <t>安化县万福山旅游开发有限公司</t>
  </si>
  <si>
    <t>大安村
大房内</t>
  </si>
  <si>
    <t>1、初制加工设备购置         
2、仓储冷库建设200立方米                 3、初制加工厂房新建800平方   
4、品牌培育</t>
  </si>
  <si>
    <t>企业增加产能80吨，增加收益260万元；
帮扶一个村5年增加集体经济收入25万元；
新增帮扶带动脱贫户（含监测户）200 人，人均年增收2000元。</t>
  </si>
  <si>
    <t>总户数：92总人口数：278</t>
  </si>
  <si>
    <t>总户数：12总人口数：83</t>
  </si>
  <si>
    <t>安化县云天阁</t>
  </si>
  <si>
    <t>敷溪村</t>
  </si>
  <si>
    <t xml:space="preserve">（1）生产基地标准化建设：新建高标准茶园200亩、老改茶园200亩。
 （2）加工基地及仓储建设：新建茶叶初制加工生产线一条，新购茶叶精选设备一台，改造控温控湿设施。
 （3）互联网产销平品建设：改造直播室一间。   </t>
  </si>
  <si>
    <t>企业增加产能80吨，增加收益200万元；
帮扶一个村5年增加集体经济收入25万元；
新增帮扶带动脱贫户（含监测户）200人，人均年增收10000元。</t>
  </si>
  <si>
    <t>总户数：105总人口数：297</t>
  </si>
  <si>
    <t>总户数：91总人口数：200</t>
  </si>
  <si>
    <t>安化县菲菲葛业专业合作社</t>
  </si>
  <si>
    <t>塘九村</t>
  </si>
  <si>
    <t>40亩标准化葛根基地</t>
  </si>
  <si>
    <t>企业增加产能90吨，增加收益36万元；
新增帮扶带动脱贫户（含监测户）9人，人均年增收7000 元。</t>
  </si>
  <si>
    <t>总户数：286总人口数：1167</t>
  </si>
  <si>
    <t>总户数：9总人口数：9</t>
  </si>
  <si>
    <t>安化县六篆生态种养专业合作社</t>
  </si>
  <si>
    <t>封家村
胡家冲</t>
  </si>
  <si>
    <t>新建20亩蜂糖李标准化基地</t>
  </si>
  <si>
    <t>企业增加产能30吨，增加收益120万元；
新增帮扶带动脱贫户（含监测户）6人，人均年增收    18000元。</t>
  </si>
  <si>
    <t>总户数：125总人口数：490</t>
  </si>
  <si>
    <t>总户数：5总人口数：6</t>
  </si>
  <si>
    <t>安化鸿泰厚朴种植专业合作社</t>
  </si>
  <si>
    <t>天罩山村</t>
  </si>
  <si>
    <t>新建标准化黄精生产基地50亩</t>
  </si>
  <si>
    <t>企业增加产能50吨，增加收益42万元；
新增帮扶带动脱贫户（含监测户）14人，人均年增收2000元。</t>
  </si>
  <si>
    <t>总户数：118总人口数：446</t>
  </si>
  <si>
    <t>总户数：11总人口数：14</t>
  </si>
  <si>
    <t>安化县益生中药材种植专业合作社</t>
  </si>
  <si>
    <t>广益社区群益片区</t>
  </si>
  <si>
    <t>30亩黄精基地建设</t>
  </si>
  <si>
    <t>企业增加产能 30吨，增加收益120万元；
新增帮扶带动脱贫户（含监测户）45 人，人均年增收6000 元。</t>
  </si>
  <si>
    <t>总户数：78总人口数：219</t>
  </si>
  <si>
    <t>总户数：22总人口数：45</t>
  </si>
  <si>
    <t>安化县明星林业开发专业合作社</t>
  </si>
  <si>
    <t>百足村
天子山</t>
  </si>
  <si>
    <t>茶叶基地50亩；
茶叶加工厂房200平方米、生产线一条</t>
  </si>
  <si>
    <t>企业增加产能45吨，增加收益422.5万元；
新增帮扶带动脱贫户（含监测户）50人，人均年增收2000元。</t>
  </si>
  <si>
    <t>总户数：392总人口数：1528</t>
  </si>
  <si>
    <t>总户数：24总人口数：50</t>
  </si>
  <si>
    <t>安化县阿丘中药材种植专业合作社</t>
  </si>
  <si>
    <t>阿丘新村长塘冲</t>
  </si>
  <si>
    <t>30亩标准化黄精种茎基地建设</t>
  </si>
  <si>
    <t>企业增加产能225万株种茎，增加收益67万元；
新增帮扶带动脱贫户（含监测户）100人，人均年增收15000元。</t>
  </si>
  <si>
    <t>总户数：539总人口数：1936</t>
  </si>
  <si>
    <t>总户数：39总人口数：100</t>
  </si>
  <si>
    <t>粮食生产</t>
  </si>
  <si>
    <t>安化县农业农村局、各农业经营主体</t>
  </si>
  <si>
    <t>推动落实好农业生产示范片粮食生产任务，建设水稻、玉米、大豆等农作物新品种展示基地10个，推广低镉吸收品种臻两优8612面积5000亩。</t>
  </si>
  <si>
    <t>2023.1.1</t>
  </si>
  <si>
    <t>深入贯彻落实“藏粮于地、藏粮于技”发展战略，牢固树立绿色发展理念</t>
  </si>
  <si>
    <t>安化县农产品产地冷藏保鲜设施建设</t>
  </si>
  <si>
    <t>全县</t>
  </si>
  <si>
    <t>建设农产品产地冷藏保鲜设施20000立方。</t>
  </si>
  <si>
    <t>按计划如期完成58家主体的农产品产地冷藏保鲜设施建设</t>
  </si>
  <si>
    <t>200户500人</t>
  </si>
  <si>
    <t>20户30人</t>
  </si>
  <si>
    <t>围绕蔬菜、水果等鲜活农产品，兼顾地方优势 特色品种，合理集中建设产地冷藏保鲜设施，提升技术装备水 平，完善服务保障机制，强化运营管理能力，推动冷链物流服务 网络向农村延伸，畅通鲜活农产品末端冷链微循环，为服务乡村产业、提高农民收入、增强市场稳定性、保障农产品有效供给提供有力支撑。</t>
  </si>
  <si>
    <t>农村环境治理</t>
  </si>
  <si>
    <t>农村环境治理改造31200户</t>
  </si>
  <si>
    <t>农村户用卫生厕所改造31200户</t>
  </si>
  <si>
    <t>改善31200户74200人的居住环境</t>
  </si>
  <si>
    <t>1652户3890人</t>
  </si>
  <si>
    <t>245户642人</t>
  </si>
  <si>
    <t>东坪坪镇大园村示范创建</t>
  </si>
  <si>
    <t>东坪镇大园村</t>
  </si>
  <si>
    <t>支持东坪镇大园村等村进行省级美丽乡村示范创建。河道清淤3公里；
配置垃圾推车3辆、洒水车1辆、其他卫生工具若干；新建垃圾集中收集点7处，搭建环保雨棚52个；</t>
  </si>
  <si>
    <t>改善2000人人居环境</t>
  </si>
  <si>
    <t>102户389人</t>
  </si>
  <si>
    <t>农田建设</t>
  </si>
  <si>
    <t>长沙市张公岭建筑工程有限公司、湖南弘运建筑有限公司、湖南东方渌江建设有限公司、湖南远华建设有限公司、新邵县新隆建筑工程有限公司等</t>
  </si>
  <si>
    <t>建设高标准农田约36000亩</t>
  </si>
  <si>
    <t>完成高标准农田建设约36000亩</t>
  </si>
  <si>
    <t>约8143农户</t>
  </si>
  <si>
    <t>约24429位困难群众</t>
  </si>
  <si>
    <t>改善项目区农田建设、生产条件等，约24429位困难群众</t>
  </si>
  <si>
    <t>省级农业产业强镇</t>
  </si>
  <si>
    <t>支持梅城镇相关主体进行茶园基地、加工、品牌建设、推进茶旅一体化发展。</t>
  </si>
  <si>
    <t>按计划完成梅城镇省级农业强镇目标，带动群众增收</t>
  </si>
  <si>
    <t>总户数：30总人口数：100</t>
  </si>
  <si>
    <t>产业强镇提质改造，带动群众增收</t>
  </si>
  <si>
    <t>受污染耕地安全利用项目</t>
  </si>
  <si>
    <t>安化县农业农村局</t>
  </si>
  <si>
    <t>在轻中度污染耕地落实品种替代、土壤调理（撒施石灰）等安全利用措施，示范带动全县完成轻中度污染耕地治理，任务面积59100亩，受污染耕地安全利用率稳定在91%以上。</t>
  </si>
  <si>
    <t>2023.10.1</t>
  </si>
  <si>
    <t>在我县轻中度污染耕地落实叶面阻控、优化施肥等安全利用措施，受污染耕地安全利用率稳定在91%以上。</t>
  </si>
  <si>
    <t>1500户4862人</t>
  </si>
  <si>
    <t>20户45人</t>
  </si>
  <si>
    <t>提高项目建设区粮食质量和产量，农民户均增加收入200元以上。</t>
  </si>
  <si>
    <t>五彩湘茶产业集群</t>
  </si>
  <si>
    <t>湖南建玲实业有限公司等12家企业</t>
  </si>
  <si>
    <t>进行茶园基地、加工、品牌建设、推进茶旅一体化发展</t>
  </si>
  <si>
    <t>按计划完成茶叶种苗繁育，生态基地打造、茶叶初制厂、精制厂建设、品牌培育与茶旅一体化建设等内容</t>
  </si>
  <si>
    <t>总户数：200总人口数：500</t>
  </si>
  <si>
    <t>有效促进安化黑茶特色产业发展，带动500人以上群众增收，为打造五彩湘茶产业集群贡献安化力量</t>
  </si>
  <si>
    <t>新型经营主体贷款贴息</t>
  </si>
  <si>
    <t>相关经营主体</t>
  </si>
  <si>
    <t>按计划完成促进主体融资目标，完成融资4亿元以上，带动群众增收</t>
  </si>
  <si>
    <t>总户数：100总人口数：200</t>
  </si>
  <si>
    <t>有效缓解主体融资压力，促进进行相关建设，提升产业发展水平，带动群众增收200人以上</t>
  </si>
  <si>
    <t>红色美丽村庄建设</t>
  </si>
  <si>
    <t>久泽坪村</t>
  </si>
  <si>
    <t>革命传统教育、爱国主义基地1处</t>
  </si>
  <si>
    <t>2023.8.1</t>
  </si>
  <si>
    <t>2023年12月底前完成久泽坪村革命传统教育、爱国主义教育基地建设</t>
  </si>
  <si>
    <t>152户562人</t>
  </si>
  <si>
    <t>改善全村152户562人已脱贫户及监测户生产生活条件</t>
  </si>
  <si>
    <t>农村基础设施建设</t>
  </si>
  <si>
    <t>渠江镇</t>
  </si>
  <si>
    <t>城华村</t>
  </si>
  <si>
    <t>城华村大坪界-何家组、连溪组</t>
  </si>
  <si>
    <t>新建2公里产业路</t>
  </si>
  <si>
    <t>12月底完成2公里产业路修建</t>
  </si>
  <si>
    <t>140户450人</t>
  </si>
  <si>
    <t>42户154人</t>
  </si>
  <si>
    <t>解决154已脱贫人口农产品运输条件，降低生产成本</t>
  </si>
  <si>
    <t>农村道路建设</t>
  </si>
  <si>
    <t>新建1公里水沟</t>
  </si>
  <si>
    <t>12月底完成1公里水沟建设</t>
  </si>
  <si>
    <t>520户3320人</t>
  </si>
  <si>
    <t>223户715人</t>
  </si>
  <si>
    <t>解决群众267名脱贫人口出行问题</t>
  </si>
  <si>
    <t>以工代赈（连里村）</t>
  </si>
  <si>
    <t>连里村</t>
  </si>
  <si>
    <t>三塘湾农田机耕道硬化长200米、宽3米</t>
  </si>
  <si>
    <t>12月底完成机耕道硬化长200米、宽3米</t>
  </si>
  <si>
    <t>110户585人</t>
  </si>
  <si>
    <t>15户55人</t>
  </si>
  <si>
    <t>10名群众参与务工，获取劳务报酬</t>
  </si>
  <si>
    <t>新屋组组级公路硬化长250米、宽3.5米</t>
  </si>
  <si>
    <t>12月底完成公路硬化长250米、宽3.5米</t>
  </si>
  <si>
    <t>55户192人</t>
  </si>
  <si>
    <t>10户35人</t>
  </si>
  <si>
    <t>农村供水保障项目</t>
  </si>
  <si>
    <t>水利局</t>
  </si>
  <si>
    <t>梅城镇柏树、长安村、仙溪镇圳上村</t>
  </si>
  <si>
    <t>建设反应沉淀池、无阀滤池、清水池及供水管网</t>
  </si>
  <si>
    <t>按计划在2023年8月完成农村供水保障工程建设</t>
  </si>
  <si>
    <t>1815户7000人</t>
  </si>
  <si>
    <t>31户135人</t>
  </si>
  <si>
    <t>改善3000人自来水饮水条件</t>
  </si>
  <si>
    <t>小型水库除险加固项目</t>
  </si>
  <si>
    <t>安化县建设管理站</t>
  </si>
  <si>
    <t>水库所在地</t>
  </si>
  <si>
    <t>完成5座水库除险加固</t>
  </si>
  <si>
    <t>1200户4100人</t>
  </si>
  <si>
    <t>42户165人</t>
  </si>
  <si>
    <t>改善当地居民生产生活安全</t>
  </si>
  <si>
    <t>水土保持</t>
  </si>
  <si>
    <t>安化县水土保持站</t>
  </si>
  <si>
    <t>奎溪镇新龙村、奎溪村、角塘村、黄沙溪村</t>
  </si>
  <si>
    <t>经果林、封禁治理、山塘维修、排灌沟渠、示范河道建设</t>
  </si>
  <si>
    <t>治理水土流失，提升蓄水保土能力</t>
  </si>
  <si>
    <t>1200户4200人</t>
  </si>
  <si>
    <t>15户50人</t>
  </si>
  <si>
    <t>改善4200名居民生活生产条件。</t>
  </si>
  <si>
    <t>河堤建设工程</t>
  </si>
  <si>
    <t>羊角、冷市、江南镇</t>
  </si>
  <si>
    <t>羊角、冷市、江南</t>
  </si>
  <si>
    <t>对羊角、冷市、江南镇河堤修复工程建设</t>
  </si>
  <si>
    <t>完成河堤建设，保障河道行洪安全，确保居民财产不受损失。</t>
  </si>
  <si>
    <t>325户1100人</t>
  </si>
  <si>
    <t>18户52人</t>
  </si>
  <si>
    <t>改善全县1100名居民生活生产条件。</t>
  </si>
  <si>
    <t>龙塘镇沙田溪村“水美湘村”项目</t>
  </si>
  <si>
    <t>龙塘镇沙田溪村</t>
  </si>
  <si>
    <t>新建鱼鳞坝一座，拦砂坝一座及其他附属工程</t>
  </si>
  <si>
    <t>新建鱼鳞坝一座，拦砂坝一座及其他附属工程，完成水美湘村建设</t>
  </si>
  <si>
    <t>300户1100人</t>
  </si>
  <si>
    <t>14户41人</t>
  </si>
  <si>
    <t>改善当地群众生产生活条件，提高群众幸福感</t>
  </si>
  <si>
    <t>廖家坪灌区续建配套与节水改造项目</t>
  </si>
  <si>
    <t>安化县廖家坪水库服务中心</t>
  </si>
  <si>
    <t>清塘、梅城、仙溪镇</t>
  </si>
  <si>
    <t>渠道清渣、衬砌约4公里</t>
  </si>
  <si>
    <t>保障2万亩基本农田灌溉，提高生产效能</t>
  </si>
  <si>
    <t>5000户18000人</t>
  </si>
  <si>
    <t>142户512人</t>
  </si>
  <si>
    <t>改善灌区11000名居民生活生产条件。</t>
  </si>
  <si>
    <t>山洪灾害防治项目</t>
  </si>
  <si>
    <t>安化县水旱灾害防御中心</t>
  </si>
  <si>
    <t>奎溪镇洋溪流域</t>
  </si>
  <si>
    <t>完成洋溪流域山洪灾害风险隐患调查影响分析、山洪灾害监测能力提升、升级配备末端监测报警设备。</t>
  </si>
  <si>
    <t>完成洋溪流域山洪灾害监测能力提升、升级配备末端监测报警设备</t>
  </si>
  <si>
    <t>400户1800人</t>
  </si>
  <si>
    <t>46户160人</t>
  </si>
  <si>
    <t>提高奎溪镇洋溪流域山洪灾害防御能力，保障洋溪沿线群众生命财产安全。</t>
  </si>
  <si>
    <t>农村饮水供水保障工程</t>
  </si>
  <si>
    <t>水利发展补短板项目建设</t>
  </si>
  <si>
    <t>安化县乡镇供水站</t>
  </si>
  <si>
    <t>全县各乡镇</t>
  </si>
  <si>
    <t>105个农村供水项目维修养护</t>
  </si>
  <si>
    <t>完成105个农村供水项目维修养护</t>
  </si>
  <si>
    <t>15000户55000人</t>
  </si>
  <si>
    <t>156户582人</t>
  </si>
  <si>
    <t>安化黄精种植产业发展</t>
  </si>
  <si>
    <t>县中医药健康产业发展服务中心</t>
  </si>
  <si>
    <t>相关企业</t>
  </si>
  <si>
    <t>新建安化黄精种植基地5000亩及基地</t>
  </si>
  <si>
    <t>按计划12月31日前完成5000亩黄精基地新建</t>
  </si>
  <si>
    <t>70户300人</t>
  </si>
  <si>
    <t>带动300个脱贫人口以劳务、租金等方式增收1000元以上</t>
  </si>
  <si>
    <t>芙蓉村五一组至红旗组</t>
  </si>
  <si>
    <t>组级公路建设350米</t>
  </si>
  <si>
    <t>按计划完成组级公路建设350米，改善32户已脱贫人口及156户一般农户的交通</t>
  </si>
  <si>
    <t>156户546人</t>
  </si>
  <si>
    <t>32户129人</t>
  </si>
  <si>
    <t>改善32户已脱贫人口及156户一般农户的交通问题</t>
  </si>
  <si>
    <t>三星村</t>
  </si>
  <si>
    <t>三星村董家组</t>
  </si>
  <si>
    <t>新建桥梁一座</t>
  </si>
  <si>
    <t>按计划完成新建桥梁一座改善10个已脱贫人口生产生活条件，连接产业基地。</t>
  </si>
  <si>
    <t>59户240人</t>
  </si>
  <si>
    <t>10户42人</t>
  </si>
  <si>
    <t>改善10个已脱贫人口生产生活条件，连接产业基地。</t>
  </si>
  <si>
    <t>泉塘村</t>
  </si>
  <si>
    <t>泉塘村平江溪片</t>
  </si>
  <si>
    <t>饮水工程，蓄水池一座，主管1千米。</t>
  </si>
  <si>
    <t>按计划完成饮水工程，蓄水池一座，主管1千米。解决10户已脱贫户、81户群众的“饮水难”问题</t>
  </si>
  <si>
    <t>81户336人</t>
  </si>
  <si>
    <t>10户43人</t>
  </si>
  <si>
    <t>解决10户已脱贫户、81户群众的“饮水难”问题</t>
  </si>
  <si>
    <t>九龙社区</t>
  </si>
  <si>
    <t>九龙社区金星组</t>
  </si>
  <si>
    <t>饮水工程，拦水坝两座，蓄水池一座，引水管800米。</t>
  </si>
  <si>
    <t>按计划完成饮水工程，拦水坝两座，蓄水池一座，引水管800米。解决10名已脱贫人口\28户群众的“饮水难”问题</t>
  </si>
  <si>
    <t>28户116人</t>
  </si>
  <si>
    <t>3户10人</t>
  </si>
  <si>
    <t>解决10名已脱贫人口、28户群众的“饮水难”问题</t>
  </si>
  <si>
    <t>八一组</t>
  </si>
  <si>
    <t>村组道路建设300米</t>
  </si>
  <si>
    <t>按计划完成村组道路建设300米改善2户已脱贫户，19户群众的生产生活条件</t>
  </si>
  <si>
    <t>19户59人</t>
  </si>
  <si>
    <t>2户9人</t>
  </si>
  <si>
    <t>改善2户已脱贫户，19户群众的生产生活条件</t>
  </si>
  <si>
    <t>仙峰村</t>
  </si>
  <si>
    <t>仙峰村清江片</t>
  </si>
  <si>
    <t>饮水工程，蓄水池一座，引水主管1800米。</t>
  </si>
  <si>
    <t>按计划完成饮水工程，蓄水池一座，引水主管1800米。解决10名已脱贫人口\28户群众的“饮水难”问题</t>
  </si>
  <si>
    <t>28户109人</t>
  </si>
  <si>
    <t>解决10名已脱贫人口，28户群众的“饮水难”问题</t>
  </si>
  <si>
    <t>龙丰村</t>
  </si>
  <si>
    <t>安全饮水提质修建净水池、1000米管道</t>
  </si>
  <si>
    <t>按计划完成安全饮水提质修建净水池、1000米管道解决龙丰村67户255个脱贫户的“饮水难”问题</t>
  </si>
  <si>
    <t>128户588人</t>
  </si>
  <si>
    <t>67户255人</t>
  </si>
  <si>
    <t>解决龙丰村67户255个脱贫户的“饮水难”问题</t>
  </si>
  <si>
    <t>九渡水村</t>
  </si>
  <si>
    <t>九如片黄家组</t>
  </si>
  <si>
    <t>水毁河堤维修100米</t>
  </si>
  <si>
    <t>按计划完成水毁河堤维修100米，提高抵抗自然灾害能力，保证23户群众、5户脱贫户的生产生活用地安全，保护稻田60亩。</t>
  </si>
  <si>
    <t>23户116人</t>
  </si>
  <si>
    <t>5户21人</t>
  </si>
  <si>
    <t>提高抵抗自然灾害能力，保证23户群众、5户脱贫户的生产生活用地安全，保护稻田60亩。</t>
  </si>
  <si>
    <t>山口村</t>
  </si>
  <si>
    <t>山口村至大溪村道路提质改造1000米</t>
  </si>
  <si>
    <t>按计划完成山口村至大溪村道路提质改造1000米，解决210个已脱贫人口的“出行难”问题</t>
  </si>
  <si>
    <t>91户391人</t>
  </si>
  <si>
    <t>41户210人</t>
  </si>
  <si>
    <t>解决210个已脱贫人口的“出行难”问题</t>
  </si>
  <si>
    <t>仙溪镇大溪村基础设施建设</t>
  </si>
  <si>
    <t>大溪村</t>
  </si>
  <si>
    <t>公路扩建硬化（含护堤修复）约600米</t>
  </si>
  <si>
    <t>按计划完成公路扩建硬化（含护堤修复）约600米，改善53户脱贫户及154户农户交通出行，保护150亩耕地防洪护堤</t>
  </si>
  <si>
    <t>154户469人</t>
  </si>
  <si>
    <t>改善53户脱贫户及154户农户交通出行，保护150亩耕地防洪护堤</t>
  </si>
  <si>
    <t>国家现代产业园高标准黑毛茶初制加工厂建设</t>
  </si>
  <si>
    <t>现代产业园</t>
  </si>
  <si>
    <t>安化华美润茶业有限公司等5家企业</t>
  </si>
  <si>
    <t>田庄乡、东坪镇、古楼乡、马路镇、烟溪镇等乡镇</t>
  </si>
  <si>
    <t>建设高标准黑毛茶加工厂生产线5条</t>
  </si>
  <si>
    <t>2023年底完成5条毛茶加工生产线建设</t>
  </si>
  <si>
    <t>1500户4000人</t>
  </si>
  <si>
    <t>290户1000人</t>
  </si>
  <si>
    <t>年产黑毛茶200吨，增收500万元，带动农户增收200万元</t>
  </si>
  <si>
    <t>农业废弃物收集处理</t>
  </si>
  <si>
    <t>安化县优园农业发展有限公司</t>
  </si>
  <si>
    <t>马路镇、东坪镇、龙塘乡、羊角塘镇、田庄乡、江南镇、冷市镇、小淹镇、柘溪镇</t>
  </si>
  <si>
    <t>产业园区9个乡镇规模茶园农药废弃物回收处理</t>
  </si>
  <si>
    <t>定期收集园内9个乡镇茶园内投入品废弃物</t>
  </si>
  <si>
    <t>20000户71000人</t>
  </si>
  <si>
    <t>725户2320人</t>
  </si>
  <si>
    <t>资金投入后农业废弃物收集处理可达200吨，受益茶园13万亩、受益人口7万多人</t>
  </si>
  <si>
    <t>烟溪镇红茶产业园河堤建设</t>
  </si>
  <si>
    <t>烟溪镇人民政府</t>
  </si>
  <si>
    <t>大阳村</t>
  </si>
  <si>
    <t>园区河堤建设长568.2米、高5米、宽1.2米</t>
  </si>
  <si>
    <t>2023年底，完成园区河堤建设长568.2米、高5米、宽1.2米</t>
  </si>
  <si>
    <t>2户5人</t>
  </si>
  <si>
    <t>带动15户38名群众增收3000元以上</t>
  </si>
  <si>
    <t>烟溪镇红茶产业园下水道建设</t>
  </si>
  <si>
    <t>下水道建设385米</t>
  </si>
  <si>
    <t>2023年底，完成下水道建设385米</t>
  </si>
  <si>
    <t>7户23人</t>
  </si>
  <si>
    <t>1户3人</t>
  </si>
  <si>
    <t>带动7户23名群众增收4500元以上</t>
  </si>
  <si>
    <t>烟溪镇红茶产业园供水管道建设</t>
  </si>
  <si>
    <t>供水管道建设409米</t>
  </si>
  <si>
    <t>2023年底，完成供水管道建设409米</t>
  </si>
  <si>
    <t>8户24人</t>
  </si>
  <si>
    <t>2户4人</t>
  </si>
  <si>
    <t>烟溪镇红茶产业园借土填方工程</t>
  </si>
  <si>
    <t>借土填方工程长570米宽、宽9米、高5米</t>
  </si>
  <si>
    <t>2023年底，完成借土填方工程长570米宽、宽9米、高5米</t>
  </si>
  <si>
    <t>12户36人</t>
  </si>
  <si>
    <t>3户9人</t>
  </si>
  <si>
    <t>带动12户36名群众增收4500元以上</t>
  </si>
  <si>
    <t>烟溪镇农产品综合提升项目</t>
  </si>
  <si>
    <t>双丰村</t>
  </si>
  <si>
    <t>五都农产品中心建设200平方米</t>
  </si>
  <si>
    <t>按计划完成五都农产品中心建设200平方米等建设</t>
  </si>
  <si>
    <t>带动8户群众增收2500元以上</t>
  </si>
  <si>
    <t>烟溪镇水果示范基地提升项目</t>
  </si>
  <si>
    <t>湖南志英农业有限公司</t>
  </si>
  <si>
    <t>乡村振兴水果示范基地80亩，深水井300米、滴管6000米、产业公路2.5公里</t>
  </si>
  <si>
    <t>按时完成新建水果示范基地80亩，深水井300米、滴管6000米、产业公路2.5公里</t>
  </si>
  <si>
    <t>30户120人</t>
  </si>
  <si>
    <t>15户30人</t>
  </si>
  <si>
    <t>带动23户69名群众增收2500元以上</t>
  </si>
  <si>
    <t>烟溪镇夏坪村茶场公路建设</t>
  </si>
  <si>
    <t>湖南安化瑛辉茶业有限公司</t>
  </si>
  <si>
    <t>夏坪村</t>
  </si>
  <si>
    <t>夏坪村茶场公路开挖新建公路长500米，硬化茶场产业公路长500米，宽3.5米，厚0.2米</t>
  </si>
  <si>
    <t>按计划完成新建公路长500米，硬化茶场产业公路长500米，宽3.5米，厚0.2米</t>
  </si>
  <si>
    <t>29户71人</t>
  </si>
  <si>
    <t>带动29户务工增收2000元以上</t>
  </si>
  <si>
    <t>烟溪镇平顶界茶业基地提质升级项目</t>
  </si>
  <si>
    <t>烟溪茶业公司</t>
  </si>
  <si>
    <t>新云马村</t>
  </si>
  <si>
    <t>平顶界茶园茶园区加植生态抗旱果苗、树苗50亩等</t>
  </si>
  <si>
    <t>2023年底，茶园区加植生态抗旱果苗、树苗50亩等，2024年底，完成100立方蓄水池2个、25主水管1000米，取水井2个深200米及配套设备</t>
  </si>
  <si>
    <t>52户155人</t>
  </si>
  <si>
    <t>32户82人</t>
  </si>
  <si>
    <t>带动52户155人稳定增收</t>
  </si>
  <si>
    <t>烟溪镇示范村和示范茶园基地建设</t>
  </si>
  <si>
    <t>烟溪镇人民政府、患难烟溪天茶茶业有限公司、双龙村</t>
  </si>
  <si>
    <t>通溪桥、双龙等村社区</t>
  </si>
  <si>
    <t>通溪桥村天茶茶园基地公路硬化1100米、宽3.5米、厚0.2米。完成双龙村公路扩改及公路硬化长370米，宽4.5米，桃溪公路护堤方375立方米。</t>
  </si>
  <si>
    <t>2023年底、完成示范村、示范茶园基地建设等，完成通溪桥村天茶茶园基地公路硬化1100米、宽3.5米、厚0.2米。完成双龙村公路扩改及公路硬化长370米，宽4.5米，桃溪公路护堤375立方米</t>
  </si>
  <si>
    <t>450户1800人</t>
  </si>
  <si>
    <t>200户400人</t>
  </si>
  <si>
    <t>带动450户1800人稳定增收</t>
  </si>
  <si>
    <t>油茶产业示范区建设资金</t>
  </si>
  <si>
    <t>羊角塘镇</t>
  </si>
  <si>
    <t>羊角塘镇人民政府</t>
  </si>
  <si>
    <t>续建1000亩油茶林</t>
  </si>
  <si>
    <t>按计划完成1000亩油茶林建设</t>
  </si>
  <si>
    <t>680户3978人</t>
  </si>
  <si>
    <t>134户贫困户578人</t>
  </si>
  <si>
    <t>带动680户群众发展油茶产业</t>
  </si>
  <si>
    <t>公路扩宽项目</t>
  </si>
  <si>
    <t>羊角塘镇板溪村村民委员会</t>
  </si>
  <si>
    <t>羊角塘板溪村</t>
  </si>
  <si>
    <t>公路扩宽</t>
  </si>
  <si>
    <t>90户460人</t>
  </si>
  <si>
    <t>14户贫困户40人</t>
  </si>
  <si>
    <t>村委主导，政府监督</t>
  </si>
  <si>
    <t>农村垃圾治理</t>
  </si>
  <si>
    <t>移民事务中心</t>
  </si>
  <si>
    <t>安化县跃诚环卫有限责任公司、清塘镇政府、红岩、廖家坪水库管委会</t>
  </si>
  <si>
    <t>柘溪、红岩、廖家坪库区</t>
  </si>
  <si>
    <t>对以柘溪、红岩、廖家坪库区水面和岸线垃圾进行全年清理整治。</t>
  </si>
  <si>
    <t>改善柘溪水库、红岩水库、廖家坪水库农村人居环境，清理库区垃圾25000吨，改善1.6万人饮水水质，直接受益人口40530人。</t>
  </si>
  <si>
    <t>40530人/10032户</t>
  </si>
  <si>
    <t>改善群众生活生产环境</t>
  </si>
  <si>
    <t>洞市国有林场黄花溪村新建农田灌溉拦河坝建设</t>
  </si>
  <si>
    <t>黄花溪村</t>
  </si>
  <si>
    <t>新建农田灌溉拦河坝2座，河堤80米</t>
  </si>
  <si>
    <t>按期完成黄花溪村新建农田灌溉拦河坝建设</t>
  </si>
  <si>
    <t>62户189人</t>
  </si>
  <si>
    <t>22户98人</t>
  </si>
  <si>
    <t>提升189人生产生活条件</t>
  </si>
  <si>
    <t>滔溪镇新联村河堤修建</t>
  </si>
  <si>
    <t>滔溪镇</t>
  </si>
  <si>
    <t>新联村</t>
  </si>
  <si>
    <t>800米河堤修复</t>
  </si>
  <si>
    <t>按计划于2023.12月修复联兴、新开片800米河堤</t>
  </si>
  <si>
    <t>70户200人</t>
  </si>
  <si>
    <t>提高了抵抗自然灾害能力，改善70户已脱贫人口生产、生活条件</t>
  </si>
  <si>
    <t>柘溪扬沙社区美丽乡村建设</t>
  </si>
  <si>
    <t>柘溪镇</t>
  </si>
  <si>
    <t>柘杨社区</t>
  </si>
  <si>
    <t>新建865米产业发展公路</t>
  </si>
  <si>
    <t>按计划完成产业道路865米建设</t>
  </si>
  <si>
    <t>904户2983人</t>
  </si>
  <si>
    <t>61户142人</t>
  </si>
  <si>
    <t>改善全社区2983人产业发展条件</t>
  </si>
  <si>
    <t>基础设施建设</t>
  </si>
  <si>
    <t>土地整理回填3560平方米</t>
  </si>
  <si>
    <t>按计划完成3560平方米土地整理及180余米护栏建设</t>
  </si>
  <si>
    <t>改善全社区2983人生活生产条件、保障全村2983人出行安全</t>
  </si>
  <si>
    <t>加工流通项目（广益社区）</t>
  </si>
  <si>
    <t>广益社区</t>
  </si>
  <si>
    <t>建设黄精加工基地一个，面积20亩</t>
  </si>
  <si>
    <t>按计划，按目标建设完成黄精加工基地一个</t>
  </si>
  <si>
    <t>880户2400人</t>
  </si>
  <si>
    <t>75户206人</t>
  </si>
  <si>
    <t>带动全社区880户2400人共同发展黄精加工种植业，提高居民收入，增加村集体经济收入。</t>
  </si>
  <si>
    <t>农村基础设施建设（柘杨社区）</t>
  </si>
  <si>
    <t>新建2公里养殖产业路、新建6公里民俗旅游路</t>
  </si>
  <si>
    <t>按计划，按目标完成产业公路及民宿旅游路建设</t>
  </si>
  <si>
    <t>带动2983人产业发展</t>
  </si>
  <si>
    <t>农村基础设施建设（大溶溪社区）</t>
  </si>
  <si>
    <t>大溶溪社区</t>
  </si>
  <si>
    <t>新建桥一座、河堤800米</t>
  </si>
  <si>
    <t>按计划安目标完成新建桥一座、河堤800米项目建设</t>
  </si>
  <si>
    <t>19户105人</t>
  </si>
  <si>
    <t>2户6人</t>
  </si>
  <si>
    <t>为105位居民的出行提供便利、保障居民的人身与财产安全</t>
  </si>
  <si>
    <t>危房改造</t>
  </si>
  <si>
    <t>住建局</t>
  </si>
  <si>
    <t>巩固三保障成果</t>
  </si>
  <si>
    <t>支持全县406户已脱贫户、低收入群体等农户实施危房改造，确保所有农户住房安全得到基本保障。</t>
  </si>
  <si>
    <t>406户1157人</t>
  </si>
  <si>
    <t>小淹镇肖家村公路建设</t>
  </si>
  <si>
    <t>肖家村村民委员会</t>
  </si>
  <si>
    <t>肖家村桥亭二、五组</t>
  </si>
  <si>
    <t>桥亭二、五组栗木桥路面建设300米，路面下涵洞，渠道，砌堤100m³</t>
  </si>
  <si>
    <t>计划10月完成公路砌堤</t>
  </si>
  <si>
    <t>65户287人</t>
  </si>
  <si>
    <t>12户54人</t>
  </si>
  <si>
    <t>解决12户54名村民出行不便问题。</t>
  </si>
  <si>
    <t>肖家村桥亭片一组</t>
  </si>
  <si>
    <t>桥亭片一组路面旁砌堤450m³、公路硬化30米、公路加宽硬化100米</t>
  </si>
  <si>
    <t>计划9月底前完成公路硬化、砌堤</t>
  </si>
  <si>
    <t>59户228人</t>
  </si>
  <si>
    <t>27户135人</t>
  </si>
  <si>
    <t>解决27户135名村民出行不便问题。</t>
  </si>
  <si>
    <t>小淹镇肖家村河堤建设</t>
  </si>
  <si>
    <t>肖家村大湾组</t>
  </si>
  <si>
    <t>大湾土地树至文化小广场段：大湾坝至荷花池段河堤1430m³</t>
  </si>
  <si>
    <t>计划8月底前完成河堤的修建</t>
  </si>
  <si>
    <t>48户246人</t>
  </si>
  <si>
    <t>12户41人</t>
  </si>
  <si>
    <t>解决48户稻田灌溉，为每户村民每年增收500元以上</t>
  </si>
  <si>
    <t>雨露计划</t>
  </si>
  <si>
    <t>县乡村振兴局</t>
  </si>
  <si>
    <t>乡村振兴局</t>
  </si>
  <si>
    <t>补助具有正式学籍的中职、高职、技校在读的脱贫家庭子女（含监测帮扶对象家庭）学生</t>
  </si>
  <si>
    <t>按时发放雨露计划职业教育补助资金，做到不漏发不错发。</t>
  </si>
  <si>
    <t>2200户8000人</t>
  </si>
  <si>
    <t>帮助约8000人次已脱贫学生上学困难问题</t>
  </si>
  <si>
    <t>小额信贷贴息</t>
  </si>
  <si>
    <t>为8000多户家庭贷款贴息，促进金融产业增已脱贫户收入</t>
  </si>
  <si>
    <t>完成年度小额信贷贴息补助工作，做到不漏补错补</t>
  </si>
  <si>
    <t>3100户9500人</t>
  </si>
  <si>
    <t>农村人居环境整治</t>
  </si>
  <si>
    <t>改善约5000户农村人口生活生产环境</t>
  </si>
  <si>
    <t>5000户16000人</t>
  </si>
  <si>
    <t>1000户4200人</t>
  </si>
  <si>
    <t>群众参与改善人居环境卫生条件</t>
  </si>
  <si>
    <t>重点监测户小产业发展</t>
  </si>
  <si>
    <t>鼓励全县约3000户重点监测户自主发展小产业增加收入</t>
  </si>
  <si>
    <t>鼓励重点监测户自主发展小产业，增加收入</t>
  </si>
  <si>
    <t>4487户15700人</t>
  </si>
  <si>
    <t>高明乡驿头铺村水利建设</t>
  </si>
  <si>
    <t>驿头铺村</t>
  </si>
  <si>
    <t>驿头铺村毛排组、张家组</t>
  </si>
  <si>
    <t>河堤修建350米</t>
  </si>
  <si>
    <t>在2023年12月完成张家组、毛排组300米河堤修建</t>
  </si>
  <si>
    <t>68户287人</t>
  </si>
  <si>
    <t>18户74人</t>
  </si>
  <si>
    <t>提高了抵抗自然的灾害能力，保证了287名农户的生产生活用地安全</t>
  </si>
  <si>
    <t>清塘铺镇苏溪村刘家、光荣、晏家村组道路建设</t>
  </si>
  <si>
    <t>苏溪村</t>
  </si>
  <si>
    <t>对苏溪村0.9公里农村公路路基进行建设并硬化；对公路沿线散出河坝进行新建</t>
  </si>
  <si>
    <t>2公里窄路进行加宽以及硬化，修复全村多处水毁公路，新建5公里组级公路，2023年12月完工</t>
  </si>
  <si>
    <t>68户216人</t>
  </si>
  <si>
    <t>完善基础设施的建设，给全村68户216人带来更加舒适的生活环境</t>
  </si>
  <si>
    <t>清塘铺镇文丰村河堤修建</t>
  </si>
  <si>
    <t>文丰村</t>
  </si>
  <si>
    <t>文丰村三四组</t>
  </si>
  <si>
    <t>新建一个长160米宽1.5米高4米的河堤，公路硬化1.5公里</t>
  </si>
  <si>
    <t>新建一个长160米宽1.5米高4米的河堤</t>
  </si>
  <si>
    <t>94户340人</t>
  </si>
  <si>
    <t>完善基础设施的建设，给57户280人带来更加舒适的生活环境</t>
  </si>
  <si>
    <t>仙溪镇九渡水村水毁河堤</t>
  </si>
  <si>
    <t>水毁河堤维修300米</t>
  </si>
  <si>
    <t>按计划完成水毁河堤维修300米，提高抵抗自然灾害能力，保证700户群众、36户脱贫户的生产生活用地安全，保护稻田400亩。</t>
  </si>
  <si>
    <t>89户356人</t>
  </si>
  <si>
    <t>19户72人</t>
  </si>
  <si>
    <t>提高抵抗自然灾害能力，保证700户群众、36户脱贫户的生产生活用地安全，保护稻田400亩。</t>
  </si>
  <si>
    <t>仙溪镇九渡水村水灌溉渠道</t>
  </si>
  <si>
    <t>新建灌溉渠道2000米</t>
  </si>
  <si>
    <t>按计划完成灌溉渠道2000米，提高抵抗自然灾害能力，保证700户群众、36户脱贫户的生产生活用地安全，保护稻田400亩。</t>
  </si>
  <si>
    <t>280户1081人</t>
  </si>
  <si>
    <t>43户166人</t>
  </si>
  <si>
    <t>梅城镇云河村河提修复</t>
  </si>
  <si>
    <t>云河村</t>
  </si>
  <si>
    <t>生产便道河提修复800米</t>
  </si>
  <si>
    <t>12月底前完成800米生产便道河提修复</t>
  </si>
  <si>
    <t>150户250人</t>
  </si>
  <si>
    <t>30户135人</t>
  </si>
  <si>
    <t>提高抵抗自然灾害能力，保证30户135人已脱贫户、监测户的生产生活用地安全。</t>
  </si>
  <si>
    <t>梅城镇江湾村横沙公路挡土墙修建</t>
  </si>
  <si>
    <t>江湾村</t>
  </si>
  <si>
    <t>关横线横沙进口路段</t>
  </si>
  <si>
    <t>需修建横沙公路进口挡土墙长150米、宽3米、高13米，达到4000多立方。</t>
  </si>
  <si>
    <t>7月底前完成关横线横沙进口路段150米、4000多立方挡土墙建设</t>
  </si>
  <si>
    <t>282户1050人</t>
  </si>
  <si>
    <t>87户336人</t>
  </si>
  <si>
    <t>提高抵抗自然灾害能力，保证87户336人已脱贫户、监测户的生产生活用地安全。</t>
  </si>
  <si>
    <t>梅城镇长安村维修加固河堤</t>
  </si>
  <si>
    <t>长安村</t>
  </si>
  <si>
    <t>修建河堤1千米，河堤中间修建一座5米宽桥梁，修建两座河坝，将渠道延伸到河坝处。</t>
  </si>
  <si>
    <t>2023年10月完成好河堤维修加固</t>
  </si>
  <si>
    <t>120户505人</t>
  </si>
  <si>
    <t>14户58人</t>
  </si>
  <si>
    <t>改善下游农田灌溉，提高抵抗自然灾害能力，保证14户58人已脱贫户、监测户的生产生活用地安全。</t>
  </si>
  <si>
    <t>梅城镇三里村河东公路扩建</t>
  </si>
  <si>
    <t>三里村</t>
  </si>
  <si>
    <t>三里村河东片</t>
  </si>
  <si>
    <t>2.5公里公路路面扩宽至6米</t>
  </si>
  <si>
    <t>2023年11月底完成2.5公里河东公路扩建</t>
  </si>
  <si>
    <t>1280户4500人</t>
  </si>
  <si>
    <t>480户2000人</t>
  </si>
  <si>
    <t>改善交通条件，解决480户2000人已脱贫户、监测户群众出行问题。</t>
  </si>
  <si>
    <t>乐安镇尤溪村农村基础设施建设</t>
  </si>
  <si>
    <t>尤溪村</t>
  </si>
  <si>
    <t>尤溪村彭家组、肖家组、曹家组、狮子组、余家组</t>
  </si>
  <si>
    <t>尤溪村彭家组、肖家组、曹家组、狮子组、余家组公路防护栏693米</t>
  </si>
  <si>
    <t>新建彭家组、肖家组、曹家组、狮子组、余家组防溺水防护栏693米</t>
  </si>
  <si>
    <t>267户1083人</t>
  </si>
  <si>
    <t>73户306人</t>
  </si>
  <si>
    <t>美化村容村貌、确保140户427人，人民群众生命财产安全。</t>
  </si>
  <si>
    <t>长塘镇中山村机耕路新建项目</t>
  </si>
  <si>
    <t>本项目计划新建机耕路3000米*3米</t>
  </si>
  <si>
    <t>新建机耕路公里，方便400多亩农田大型机械作业，提高工作效率，增加农作物的产量</t>
  </si>
  <si>
    <t>300户1485人</t>
  </si>
  <si>
    <t>90户298人</t>
  </si>
  <si>
    <t>改善300户群众机耕路条件，方便生产，提供20余个临时就业岗位，增加群众收入</t>
  </si>
  <si>
    <t>长塘镇中山村人居环境卫生整治项目</t>
  </si>
  <si>
    <t>安装垃圾分类投放点20个、河道垃圾治理、疏通清理等等</t>
  </si>
  <si>
    <t>改善全村人民群众居住环境，提高群众的幸福指数</t>
  </si>
  <si>
    <t>586户1898人</t>
  </si>
  <si>
    <t>改善全村1898名群众人居环境，提供20余个临时就业岗位</t>
  </si>
  <si>
    <t>大福镇沂兴村入村公路提质改造</t>
  </si>
  <si>
    <t>沂兴村</t>
  </si>
  <si>
    <t>大福镇沂兴村村委</t>
  </si>
  <si>
    <t>公路提质改造450米</t>
  </si>
  <si>
    <t>按计划在2023年8月前完成</t>
  </si>
  <si>
    <t>150户500人</t>
  </si>
  <si>
    <t>80户250人</t>
  </si>
  <si>
    <t>改善250个已脱贫人口以及250个一般农户出行条件</t>
  </si>
  <si>
    <t>大福镇沂兴村容山片河堤建设</t>
  </si>
  <si>
    <t>大福镇容山片1组</t>
  </si>
  <si>
    <t>河堤建设40米</t>
  </si>
  <si>
    <t>按计划在2023年8月前完成河堤建设任务</t>
  </si>
  <si>
    <t>28户59人</t>
  </si>
  <si>
    <t>改善60个已脱贫人口以及140个一般农户出行条件</t>
  </si>
  <si>
    <t>北兴村公路建设</t>
  </si>
  <si>
    <t>北兴村</t>
  </si>
  <si>
    <t>大福镇北兴村双桅片</t>
  </si>
  <si>
    <t>双桅双形线改扩建1000米</t>
  </si>
  <si>
    <t>按计划在2023年7月前完成双桅片双形线改扩建1000米任务</t>
  </si>
  <si>
    <t>220户895人</t>
  </si>
  <si>
    <t>48户190人</t>
  </si>
  <si>
    <t>改善190名已脱贫人口以及895名一般农户生产生活条件</t>
  </si>
  <si>
    <t>大福镇孟家村河堤建设</t>
  </si>
  <si>
    <t>孟家村</t>
  </si>
  <si>
    <t>大福镇孟家村同心片至伏虎片</t>
  </si>
  <si>
    <t>同心片至伏虎片河堤建设300米</t>
  </si>
  <si>
    <t>按计划在2023年9月前完成新建河堤300米任务</t>
  </si>
  <si>
    <t>90户500人</t>
  </si>
  <si>
    <t>改善120个已脱贫人口以及380个一般农户生产生活条件</t>
  </si>
  <si>
    <t>滔东社区金村片河堤治理</t>
  </si>
  <si>
    <t>滔东社区</t>
  </si>
  <si>
    <t>改建金村片河堤780米</t>
  </si>
  <si>
    <t>按计划于2023年12月前改建金村片河堤780米</t>
  </si>
  <si>
    <t>204户672人</t>
  </si>
  <si>
    <t>54户192人</t>
  </si>
  <si>
    <t>提高了抵抗自然灾害能力，改善38户已脱贫人口生产、生活条件</t>
  </si>
  <si>
    <t>滔东社区桃花坳</t>
  </si>
  <si>
    <t>改建桃花坳公路2公里</t>
  </si>
  <si>
    <t>按计划于2023年12月前改建桃花坳公路2公里</t>
  </si>
  <si>
    <t>XX户XX人</t>
  </si>
  <si>
    <t>改善出行条件，提升出行效率，改善38户脱贫户及监测户生产。生活条件</t>
  </si>
  <si>
    <t>羊角塘镇竹田村主公路扩宽项目</t>
  </si>
  <si>
    <t>竹田村</t>
  </si>
  <si>
    <t>长3.4公里</t>
  </si>
  <si>
    <t>按期完成竹田村3.4公里主公路扩宽项目</t>
  </si>
  <si>
    <t>578户3072人</t>
  </si>
  <si>
    <t>118户517人</t>
  </si>
  <si>
    <t>提升3072名群众生产生活环境</t>
  </si>
  <si>
    <t>龙塘镇沙田溪村S319沿线人居环境提质</t>
  </si>
  <si>
    <t>沙田溪</t>
  </si>
  <si>
    <t>1至13组</t>
  </si>
  <si>
    <t>修整菜园20个；修建排水沟1000米；</t>
  </si>
  <si>
    <t>完成1至13组人居环境打造</t>
  </si>
  <si>
    <t>567户1973人</t>
  </si>
  <si>
    <t>130户486人</t>
  </si>
  <si>
    <t>改善1973人生产生活条件、村容村貌</t>
  </si>
  <si>
    <t>龙塘镇沙田溪村4组.12组公路、护堤修建</t>
  </si>
  <si>
    <t>4组、12组</t>
  </si>
  <si>
    <t>公路修建100米、宽6米，护堤长约45米、高约6米，宽约5米</t>
  </si>
  <si>
    <t>完成公路修建100米、宽6米，护堤长约45米、高约6米，宽约5米建设</t>
  </si>
  <si>
    <t>612户人</t>
  </si>
  <si>
    <t>改善2112人生产生活条件、村容村貌</t>
  </si>
  <si>
    <t>小淹镇白沙溪社区森林防火通道</t>
  </si>
  <si>
    <t>白沙溪社区</t>
  </si>
  <si>
    <t>新修建设森林防火通道14公里</t>
  </si>
  <si>
    <t>计划8月底前完成14公里森林防火通道的修建</t>
  </si>
  <si>
    <t>389户1556人</t>
  </si>
  <si>
    <t>76户253人</t>
  </si>
  <si>
    <t>改善防火林道安全通行，保障1556人生产生活安全</t>
  </si>
  <si>
    <t>江南镇木溪口村木溪片三组小型农田水利改造</t>
  </si>
  <si>
    <t>木溪口村</t>
  </si>
  <si>
    <t>木溪三组项家片</t>
  </si>
  <si>
    <t>30亩农田水利灌溉设施，泵房建设、灌溉系统、排水沟等</t>
  </si>
  <si>
    <t>2023年8月前完成30亩农田水利灌溉设施，泵房建设、灌溉系统、排水沟建设任务</t>
  </si>
  <si>
    <t>43户189人</t>
  </si>
  <si>
    <t>改善12户41人已脱贫及防止返贫监测对象生产生活条件</t>
  </si>
  <si>
    <t>江南镇木溪口村村容村貌提升项目</t>
  </si>
  <si>
    <t>村部周边沿河段</t>
  </si>
  <si>
    <t>村部周边集中区域,93户村民道路修整、房屋周边整理清洁</t>
  </si>
  <si>
    <t>2023年6月前完成村部周边集中区域93户村民道路修整、房屋周边整理清洁</t>
  </si>
  <si>
    <t>93户362人</t>
  </si>
  <si>
    <t>26户89人</t>
  </si>
  <si>
    <t>改善26户89人已脱贫人口出行条件</t>
  </si>
  <si>
    <t>江南镇庆阳村人居环境治理</t>
  </si>
  <si>
    <t>庆阳村</t>
  </si>
  <si>
    <t>购买垃圾桶200个，新建垃圾集中收集点4个，沟渠1000米</t>
  </si>
  <si>
    <t>2023年12月前购买垃圾桶200个，新建垃圾集中收集点4个，沟渠1000米</t>
  </si>
  <si>
    <t>784户3018人</t>
  </si>
  <si>
    <t>114户343人</t>
  </si>
  <si>
    <t>改变114户已脱贫人口的生产生活条件</t>
  </si>
  <si>
    <t>江南镇庆阳村农村供水保障设施</t>
  </si>
  <si>
    <t>新建50方蓄水池一个，铺设管道4km</t>
  </si>
  <si>
    <t>2023年12月前新建50方蓄水池一个，铺设管道4km建设任务</t>
  </si>
  <si>
    <t>93户324人</t>
  </si>
  <si>
    <t>12户37人</t>
  </si>
  <si>
    <t>解决12户已脱贫人口饮水问题</t>
  </si>
  <si>
    <t>田庄乡香岩村水毁公路修复</t>
  </si>
  <si>
    <t>香岩村</t>
  </si>
  <si>
    <t>约10公里公路水毁修复</t>
  </si>
  <si>
    <t>解决全村261户910人的出行安全问题</t>
  </si>
  <si>
    <t>261户910人</t>
  </si>
  <si>
    <t>75户260人</t>
  </si>
  <si>
    <t>改善261户村民出行安全</t>
  </si>
  <si>
    <t>田庄乡香岩村村组公路扩宽</t>
  </si>
  <si>
    <t>村部至湘中四组约2公里公路扩宽</t>
  </si>
  <si>
    <t>东坪镇马渡村美丽屋场建设</t>
  </si>
  <si>
    <t>马渡村</t>
  </si>
  <si>
    <t>玉堂、余家片区</t>
  </si>
  <si>
    <t>5处美丽庭院建设、延伸整理道路150米、土地平整12亩、莲藕种植1.6亩</t>
  </si>
  <si>
    <t>按时完成5处美丽庭院建设、延伸整理道路150米、土地平整12亩、莲藕种植1.6亩</t>
  </si>
  <si>
    <t>1164户4198人</t>
  </si>
  <si>
    <t>150户450人</t>
  </si>
  <si>
    <t>帮助35户140名脱贫群众提升生活质量</t>
  </si>
  <si>
    <t>马路镇马路溪村河堤新建</t>
  </si>
  <si>
    <t>新修马九组河堤70米</t>
  </si>
  <si>
    <t>完成九组河堤建设，保障组民安全出行；预计2023年12月完工。</t>
  </si>
  <si>
    <t>22户80人</t>
  </si>
  <si>
    <t>2户7人</t>
  </si>
  <si>
    <t>方便80组民出行，保障安全，改善生产生活条件。</t>
  </si>
  <si>
    <t>马路镇马路溪村渠道建设</t>
  </si>
  <si>
    <t>新修易家里和湖田湾坝渠道共计160米</t>
  </si>
  <si>
    <t>完成易家里与湖田湾坝的渠道建设，共计160米，保障生产，预计2023年12月完工。</t>
  </si>
  <si>
    <t>60户281人</t>
  </si>
  <si>
    <t>24户76人</t>
  </si>
  <si>
    <t>保障生产，改善281村民的生产生活。</t>
  </si>
  <si>
    <t>马路镇马路溪村黄家踏水桥建设</t>
  </si>
  <si>
    <t>新修黄家踏水桥，长26米，宽4米。</t>
  </si>
  <si>
    <t>完成皇家踏水桥建设，保障村民安全出行。</t>
  </si>
  <si>
    <t>6户32人</t>
  </si>
  <si>
    <t>2户8人</t>
  </si>
  <si>
    <t>方便32组民出行，保障安全，改善生产生活条件。</t>
  </si>
  <si>
    <t>马路镇马路溪村桃坪村组道路硬化</t>
  </si>
  <si>
    <t>马路溪村桃坪</t>
  </si>
  <si>
    <t>硬化道路200米</t>
  </si>
  <si>
    <t>完成道路硬化200米；预计2023年12月完工</t>
  </si>
  <si>
    <t>41户195人</t>
  </si>
  <si>
    <t>12户45人</t>
  </si>
  <si>
    <t>改善周边村民195人生产生活条件</t>
  </si>
  <si>
    <t>马路镇马路溪村垃圾治理</t>
  </si>
  <si>
    <t>购买人居环境设备共计150个</t>
  </si>
  <si>
    <t>完成村辖区内人居环境设备的更换；预计2023年12月完工</t>
  </si>
  <si>
    <t>556户2180人</t>
  </si>
  <si>
    <t>114户400人</t>
  </si>
  <si>
    <t>改善周边195村民2180人的人居环境卫生</t>
  </si>
  <si>
    <t>奎溪镇奎溪村槠木湖沿线护堤建设工程</t>
  </si>
  <si>
    <t>奎溪村</t>
  </si>
  <si>
    <t>砌堤修复护堤310立方米</t>
  </si>
  <si>
    <t>按计划砌堤修复护堤310立方米</t>
  </si>
  <si>
    <t>123户369人</t>
  </si>
  <si>
    <t>100户309人</t>
  </si>
  <si>
    <t>改善254人已脱贫人口安全保障</t>
  </si>
  <si>
    <t>奎溪镇奎溪村槠木湖湖塘清淤</t>
  </si>
  <si>
    <t>恢复6000立方米湖塘的清淤</t>
  </si>
  <si>
    <t>按计划恢复6000立方米湖塘的清淤</t>
  </si>
  <si>
    <t>145户435人</t>
  </si>
  <si>
    <t>110户409人</t>
  </si>
  <si>
    <t>改善354人已脱贫人口安全保障</t>
  </si>
  <si>
    <t>奎溪镇奎溪村通组公路硬化及溢洪道除险加固</t>
  </si>
  <si>
    <t>公路硬化150米、新建桥梁5米、溢洪道85米</t>
  </si>
  <si>
    <t>按计划硬化公路150米、新建桥梁5米、溢洪道85米</t>
  </si>
  <si>
    <t>88户264人</t>
  </si>
  <si>
    <t>60户152人</t>
  </si>
  <si>
    <t>改善已脱贫人口152人的出行</t>
  </si>
  <si>
    <t>渠江镇桃坪村农田水利设施建设</t>
  </si>
  <si>
    <t>桃坪村</t>
  </si>
  <si>
    <t>1、新建梽木冲、柳山、麦田湾二座小型拦水坝，共计600立方，2、新建柳山、麦田湾河堤，共计1500米</t>
  </si>
  <si>
    <t>8月底完成二座拦水坝、两处河堤修建</t>
  </si>
  <si>
    <t>478户1598人</t>
  </si>
  <si>
    <t>37户135人</t>
  </si>
  <si>
    <t>提高了抵抗自然灾害能力，保证了1598已脱贫人口的生产生活用地安全，改善生产条件、提高农作物生产量，增加农户收入</t>
  </si>
  <si>
    <t>平口镇范溪片区农业水利设施建设</t>
  </si>
  <si>
    <t>范溪村</t>
  </si>
  <si>
    <t>范溪村范溪片区</t>
  </si>
  <si>
    <t>水渠硬化216米，机耕路硬化200米，宽3米，水田人行道硬化2745米</t>
  </si>
  <si>
    <t>按计划在2023年6月完成公路新挖</t>
  </si>
  <si>
    <t>171户592人</t>
  </si>
  <si>
    <t>13户53人</t>
  </si>
  <si>
    <t>灌溉农田90亩，方便群众592人农业生产</t>
  </si>
  <si>
    <t>平口镇兴果村大光组公路硬化</t>
  </si>
  <si>
    <t>兴果村</t>
  </si>
  <si>
    <t>兴果村大光组</t>
  </si>
  <si>
    <t>公路硬化，1.4公里</t>
  </si>
  <si>
    <t>按计划2023年6月完成大光组1.4公里公路硬化</t>
  </si>
  <si>
    <t>解决脱贫人口6人、其他人口66人出行不便问题</t>
  </si>
  <si>
    <t>清塘铺镇安化黄精标准化种植基地建设</t>
  </si>
  <si>
    <t>石溪村笔架山</t>
  </si>
  <si>
    <t>新建100亩黄精标准化种植基地</t>
  </si>
  <si>
    <t>预计2022年12月完成新建100亩黄精标准化种植基地，修复4公里产业公路</t>
  </si>
  <si>
    <t>241户887人</t>
  </si>
  <si>
    <t>169户662人</t>
  </si>
  <si>
    <t>改善158户542人已脱贫户生产生活条件，提供技术收益，获得合作社提供的黄精种植技术指导、培训和资料并持续向农户收购鲜黄精及种苗</t>
  </si>
  <si>
    <t>清塘铺镇久泽坪村通村通组公路硬化</t>
  </si>
  <si>
    <t>与红岩村交接处0.6公里进行路基整改、路面硬化（3.5米宽、0.2米厚）</t>
  </si>
  <si>
    <t>2023年12月</t>
  </si>
  <si>
    <t>0.6公里进行硬化，预计2023年10月完工基础工程</t>
  </si>
  <si>
    <t>改善35户147人已脱贫及防止返贫监测对象生产生活条件</t>
  </si>
  <si>
    <t>梅城镇高速出口道路提质改造</t>
  </si>
  <si>
    <t>梅城镇高速路出口至田心公里</t>
  </si>
  <si>
    <t>1.高速出口至田心公路1.1公里排水沟建设；
2.高速出口道路改造；
3.田心路口道路提质改造。</t>
  </si>
  <si>
    <t>12月底前完成高速出口道路的提质改造</t>
  </si>
  <si>
    <t>31户155人</t>
  </si>
  <si>
    <t>改善交通条件，提高全镇34000人出行条件。</t>
  </si>
  <si>
    <t>大福镇沂兴村至建炉村公路人居环境整治</t>
  </si>
  <si>
    <t>大福镇沂兴村至建炉村</t>
  </si>
  <si>
    <t>4公里公路沿线人居环境整治（杂草、沟渠、垃圾清理），建设沟渠500米。</t>
  </si>
  <si>
    <t>按计划在2023年11月前完成</t>
  </si>
  <si>
    <t>改善54人已脱贫人口以及480个一般农户生活环境</t>
  </si>
  <si>
    <t>长塘镇岳峰村农中、塘湾组土地平整、挡墙基础设施建设</t>
  </si>
  <si>
    <t>岳峰村</t>
  </si>
  <si>
    <t>长塘镇岳峰村</t>
  </si>
  <si>
    <t>土地平整约25亩，片石浆砌挡墙875立方米。</t>
  </si>
  <si>
    <t>改善60户农户，310名村民的生活、生产条件，提供20个临时务工岗位</t>
  </si>
  <si>
    <t>60户310人</t>
  </si>
  <si>
    <t>12户53人</t>
  </si>
  <si>
    <t>提供20个脱贫群众临时务工岗位</t>
  </si>
  <si>
    <t>长塘镇大峰山村老屋湾河堤修建</t>
  </si>
  <si>
    <t>大峰山村</t>
  </si>
  <si>
    <t>仁回组至老屋湾组</t>
  </si>
  <si>
    <t>1000米/1800立方</t>
  </si>
  <si>
    <t>按时按质完成河堤新建1000米/1800立方，提升灌溉条件，保障280户群众生产</t>
  </si>
  <si>
    <t>280户820人</t>
  </si>
  <si>
    <t>48户216人</t>
  </si>
  <si>
    <t>提升灌溉条件，保障280户群众生产，保障198亩粮田灌溉，提供临时就业岗位10个</t>
  </si>
  <si>
    <t>冷市镇家兴社区农村饮水工程</t>
  </si>
  <si>
    <t>家兴社区</t>
  </si>
  <si>
    <t>新建108立方蓄水池一个，蓄水坝一个，以及3000米管道建设</t>
  </si>
  <si>
    <t>2023年11月完成饮水工程建设</t>
  </si>
  <si>
    <t>126户765人</t>
  </si>
  <si>
    <t>43户168人</t>
  </si>
  <si>
    <t>改善该村126户765人的安全饮水条件</t>
  </si>
  <si>
    <t>大桥水社区1-4组、大桥水社区9-22组公路建设</t>
  </si>
  <si>
    <t>大桥水社区</t>
  </si>
  <si>
    <t>平整加宽路基400米，建设4米宽桥梁一座，路面硬化400米</t>
  </si>
  <si>
    <t>2023年12月完成道路建设</t>
  </si>
  <si>
    <t>500户1800人</t>
  </si>
  <si>
    <t>85户312人</t>
  </si>
  <si>
    <t>改善1800人的生活出行条件</t>
  </si>
  <si>
    <t>冷市镇冷家嘴社区田溪冲产业路建设</t>
  </si>
  <si>
    <t>公路窄改宽860米</t>
  </si>
  <si>
    <t>2023年11月完成田溪冲产业路建设</t>
  </si>
  <si>
    <t>87户348人</t>
  </si>
  <si>
    <t>26户76人</t>
  </si>
  <si>
    <t>给87户居民带来出行便利</t>
  </si>
  <si>
    <t>冷市董家村七、八组水毁河堤建设项目</t>
  </si>
  <si>
    <t>董家村</t>
  </si>
  <si>
    <t>建设河提520立方米</t>
  </si>
  <si>
    <t>2023年9月底完成河堤建设</t>
  </si>
  <si>
    <t>110户230人</t>
  </si>
  <si>
    <t>15户93人</t>
  </si>
  <si>
    <t>给110户居民带来生活便利</t>
  </si>
  <si>
    <t>冷市镇家兴社区三洲片区歪冲林道建设项目</t>
  </si>
  <si>
    <t>家兴社区三洲片区歪冲</t>
  </si>
  <si>
    <t>林道建设3公里</t>
  </si>
  <si>
    <t>2023年8月完成</t>
  </si>
  <si>
    <t>822户2741人</t>
  </si>
  <si>
    <t>95户335人</t>
  </si>
  <si>
    <t>通过直接帮扶建立有效联结机制，带动30户群众稳定增收</t>
  </si>
  <si>
    <t>冷市镇玉新村油茶林基地产业路建设项目</t>
  </si>
  <si>
    <t>玉新村</t>
  </si>
  <si>
    <t>新修道路2公里</t>
  </si>
  <si>
    <t>2023年12月完成新建</t>
  </si>
  <si>
    <t>669户2430人</t>
  </si>
  <si>
    <t>通过直接帮扶建立有效联结机制，带动70户群众稳定增收</t>
  </si>
  <si>
    <t>冷市镇陶竹村日月生态农业有限公司园区内产业路修建</t>
  </si>
  <si>
    <t>陶竹村</t>
  </si>
  <si>
    <t>2023年11月完成园区内道路修建</t>
  </si>
  <si>
    <t>30户92人</t>
  </si>
  <si>
    <t>10户30人</t>
  </si>
  <si>
    <t>通过直接帮扶建立有效联结机制，带动10户群众稳定增收</t>
  </si>
  <si>
    <t>羊角塘镇仙洞岭村人居环境整治</t>
  </si>
  <si>
    <t>仙洞岭村</t>
  </si>
  <si>
    <t>1km河道疏浚和水毁河堤修复</t>
  </si>
  <si>
    <t>按期完成1km河道疏浚和水毁河堤修复</t>
  </si>
  <si>
    <t>25户118人</t>
  </si>
  <si>
    <t>13户29人</t>
  </si>
  <si>
    <t>改善沿河118名群众生产生活环境</t>
  </si>
  <si>
    <t>羊角塘镇白沙溪村公路维修</t>
  </si>
  <si>
    <t>白沙溪村</t>
  </si>
  <si>
    <t>8公里白沙溪村主公路和塌方维修</t>
  </si>
  <si>
    <t>按期完成8公里白沙溪村主公路和塌方维修</t>
  </si>
  <si>
    <t>350户1400人</t>
  </si>
  <si>
    <t>53户243人</t>
  </si>
  <si>
    <t>改变1400人出行环境</t>
  </si>
  <si>
    <t>羊角塘镇板溪村虎形组公路硬化</t>
  </si>
  <si>
    <t>板溪村</t>
  </si>
  <si>
    <t>5km虎形组公路硬化</t>
  </si>
  <si>
    <t>按期完成5km虎形组公路硬化</t>
  </si>
  <si>
    <t>19户73人</t>
  </si>
  <si>
    <t>4户21人</t>
  </si>
  <si>
    <t>改变73人出行环境</t>
  </si>
  <si>
    <t>羊角塘镇大坪村溪沟维修</t>
  </si>
  <si>
    <t>大坪村</t>
  </si>
  <si>
    <t>长3.5公里</t>
  </si>
  <si>
    <t>按计划完成大坪村溪沟维修</t>
  </si>
  <si>
    <t>36户179人</t>
  </si>
  <si>
    <t>7户42人</t>
  </si>
  <si>
    <t>改变179名群众生产生活环境</t>
  </si>
  <si>
    <t>羊角塘镇董木溪村水毁公路、河堤修护</t>
  </si>
  <si>
    <t>董木溪村</t>
  </si>
  <si>
    <t>长10.5公里</t>
  </si>
  <si>
    <t>按期完成董木溪村水毁公路和河堤修护</t>
  </si>
  <si>
    <t>185户796人</t>
  </si>
  <si>
    <t>改变796人出行环境</t>
  </si>
  <si>
    <t>五组公路路基平整、埋置涵管、硬化</t>
  </si>
  <si>
    <t>红星社区</t>
  </si>
  <si>
    <t>龙塘镇红星社区五组</t>
  </si>
  <si>
    <t>五组公路路基平整、埋置涵管、硬化长约300米、平均宽约5.5米</t>
  </si>
  <si>
    <t>2023年8月</t>
  </si>
  <si>
    <t>完成五组公路路基平整、埋置涵管、硬化</t>
  </si>
  <si>
    <t>140户715人</t>
  </si>
  <si>
    <t>16户82人</t>
  </si>
  <si>
    <t>改善715人生产生活条件、村容村貌</t>
  </si>
  <si>
    <t>四组河堤修建、部分堤面硬化</t>
  </si>
  <si>
    <t>龙塘镇红星社区四组</t>
  </si>
  <si>
    <t>四组河堤修建长约40米，宽约1.5米、高约7米</t>
  </si>
  <si>
    <t>完成四组河堤修建、部分堤面硬化</t>
  </si>
  <si>
    <t>197户1012人</t>
  </si>
  <si>
    <t>改善1012人生产生活条件、村容村貌</t>
  </si>
  <si>
    <t>一组公路维修</t>
  </si>
  <si>
    <t>陶贺冲村</t>
  </si>
  <si>
    <t>龙塘镇陶贺冲村一组</t>
  </si>
  <si>
    <t>维修一组硬化公路长1公里、宽4.5米</t>
  </si>
  <si>
    <t>完成100M2建蓄水池座、过滤池各1座</t>
  </si>
  <si>
    <t>529户1871人</t>
  </si>
  <si>
    <t>57户529人</t>
  </si>
  <si>
    <t>改善1871人生产生条件</t>
  </si>
  <si>
    <t>双溪口至长湾沟扩宽</t>
  </si>
  <si>
    <t>二十二组</t>
  </si>
  <si>
    <t>双溪口至长湾沟1.8公里村组道路扩宽2米</t>
  </si>
  <si>
    <t>2023年6月</t>
  </si>
  <si>
    <t>完成双溪口至长湾沟1.8公里村组道路扩宽2米</t>
  </si>
  <si>
    <t>118户461人</t>
  </si>
  <si>
    <t>30户123人</t>
  </si>
  <si>
    <t>改善461名一般群众和123名脱贫户农村群众出行、生产生活条件</t>
  </si>
  <si>
    <t>东坪镇伊溪村产业路建设</t>
  </si>
  <si>
    <t>伊溪村</t>
  </si>
  <si>
    <t>1公里公路油砂、排水沟、护坡、护栏建设</t>
  </si>
  <si>
    <t>按时完成1公里公路油砂、排水沟、护坡、护栏建设</t>
  </si>
  <si>
    <t>38户116人</t>
  </si>
  <si>
    <t>帮助116名群众实现出行方便</t>
  </si>
  <si>
    <t>东坪镇柳坪村九峰尖产业公路</t>
  </si>
  <si>
    <t>柳坪村</t>
  </si>
  <si>
    <t>东坪镇柳坪村九峰尖</t>
  </si>
  <si>
    <t>公路建设及硬化4.5公里，宽5米</t>
  </si>
  <si>
    <t>按时完成公路建设及硬化4.5公里，宽5米</t>
  </si>
  <si>
    <t>60户240人</t>
  </si>
  <si>
    <t>40户90人</t>
  </si>
  <si>
    <t>帮助40户90人贫困人口实现交通便利和就业</t>
  </si>
  <si>
    <t>东坪镇柳坪村菊家坪公路建设</t>
  </si>
  <si>
    <t>柳坪村菊家坪</t>
  </si>
  <si>
    <t>土地平整7.5亩</t>
  </si>
  <si>
    <t>按时完成土地平整7.5亩</t>
  </si>
  <si>
    <t>30户125人</t>
  </si>
  <si>
    <t>3户14人</t>
  </si>
  <si>
    <t>帮助30户125人贫困人口实现交通便利</t>
  </si>
  <si>
    <t>东坪镇百选村柳溪河三级拦水坝修建</t>
  </si>
  <si>
    <t>百选村</t>
  </si>
  <si>
    <t>柳溪河百选大桥至倒虹桥</t>
  </si>
  <si>
    <t>修建拦水坝3座</t>
  </si>
  <si>
    <t>按时完成修建拦水坝3座</t>
  </si>
  <si>
    <t>998户3885人</t>
  </si>
  <si>
    <t>129户472人</t>
  </si>
  <si>
    <t>村集体经济增收2万元以上，提供就业岗位20人以上</t>
  </si>
  <si>
    <t>东坪镇大园村人居环境整治</t>
  </si>
  <si>
    <t>大园村</t>
  </si>
  <si>
    <t>官溪河道清理2公里</t>
  </si>
  <si>
    <t>按时完成官溪河道清理2公里</t>
  </si>
  <si>
    <t>568户2061人</t>
  </si>
  <si>
    <t>102户384人</t>
  </si>
  <si>
    <t>改善人居环境为全村2061名村民提供良好的生活环境</t>
  </si>
  <si>
    <t>东坪镇吴合社区木山冲公路护堤</t>
  </si>
  <si>
    <t>吴合社区</t>
  </si>
  <si>
    <t>东坪镇吴合老片</t>
  </si>
  <si>
    <t>护堤长40
米，宽1.25米，高5.2米</t>
  </si>
  <si>
    <t>按时完成公路护堤长40
米，宽1.25米，高5.2米建设</t>
  </si>
  <si>
    <t>300户900人</t>
  </si>
  <si>
    <t>帮助15户50人贫困人口实现交通便利</t>
  </si>
  <si>
    <t>东坪镇仙缸村公路</t>
  </si>
  <si>
    <t>仙缸村</t>
  </si>
  <si>
    <t>公路扩改13.5公里</t>
  </si>
  <si>
    <t>按时完成公路扩改13.5公里</t>
  </si>
  <si>
    <t>1075户3995人</t>
  </si>
  <si>
    <t>139户538人</t>
  </si>
  <si>
    <t>帮助139户538名贫困人口实现交通便利</t>
  </si>
  <si>
    <t>东坪镇伊溪村七二组公路硬化</t>
  </si>
  <si>
    <t>七二组</t>
  </si>
  <si>
    <t>七二组公路扩改硬化400米</t>
  </si>
  <si>
    <t>按时完成七二组公路扩改硬化400米</t>
  </si>
  <si>
    <t>帮助38户116人贫困人口实现交通便利</t>
  </si>
  <si>
    <t>东坪镇任坪村公路硬化</t>
  </si>
  <si>
    <t>任坪村</t>
  </si>
  <si>
    <t>火箭组</t>
  </si>
  <si>
    <t>硬化公路400m</t>
  </si>
  <si>
    <t>按时完成硬化公路400m</t>
  </si>
  <si>
    <t>80户384人</t>
  </si>
  <si>
    <t>8户38人</t>
  </si>
  <si>
    <t>为348位群众提供通行便利</t>
  </si>
  <si>
    <t>柘溪镇对溪社区乌龙冲黄精基地产业公路开挖建设</t>
  </si>
  <si>
    <t>对溪社区</t>
  </si>
  <si>
    <t>乌龙冲黄精基地产业公路开挖建设350米</t>
  </si>
  <si>
    <t>按计划完成乌龙冲黄精基地产业公路开挖建设350米</t>
  </si>
  <si>
    <t>改善1956群众出行条件，促进乡村振兴。</t>
  </si>
  <si>
    <t>产业路、旅游路建设</t>
  </si>
  <si>
    <t>唐溪茶场</t>
  </si>
  <si>
    <t>莫斯溪至三星湾公路硬化2公里</t>
  </si>
  <si>
    <t>按计划完成2公里公路硬化</t>
  </si>
  <si>
    <t>41户132人</t>
  </si>
  <si>
    <t>解决91户农户的出行，方便87户茶果承包户的茶果运输，扩大销售通道</t>
  </si>
  <si>
    <t>马路镇G536沿线环境整治</t>
  </si>
  <si>
    <t>四房村、八角社区、蒋坪村、碧丹村、黄金村、岳溪村、马路溪村</t>
  </si>
  <si>
    <t>G536沿线</t>
  </si>
  <si>
    <t>G536沿线美丽菜园建设：土地平整4.5亩，砌挡土墙5300米。</t>
  </si>
  <si>
    <t>2023年9月前完成美丽菜园建设，规整菜园4.5亩，改善沿线村民生产生活条件</t>
  </si>
  <si>
    <t>300户1150人</t>
  </si>
  <si>
    <t>56户245人</t>
  </si>
  <si>
    <t>改善G536沿线约1151人生产生活环境，提升乡镇旅游质量，吸引更多的游客来参观，带动当地农民农特产品收入</t>
  </si>
  <si>
    <t>马路镇马路溪村饮水工程</t>
  </si>
  <si>
    <t>马路溪村青云2、3、4、青云洞、马9组、古4、5组</t>
  </si>
  <si>
    <t>蓄水池200立方，管道15000米</t>
  </si>
  <si>
    <t>解决青云洞景区与一半村民的供水保障</t>
  </si>
  <si>
    <t>改善景区与1150人的饮水问题</t>
  </si>
  <si>
    <t>奎溪镇黄沙溪村乙湖塘五组河堤修复</t>
  </si>
  <si>
    <t>黄沙溪村</t>
  </si>
  <si>
    <t>黄沙溪村乙湖塘五组</t>
  </si>
  <si>
    <t>河堤修复长200米、宽3米、高9米</t>
  </si>
  <si>
    <t>按计划维修河堤600米</t>
  </si>
  <si>
    <t>1269户3858人</t>
  </si>
  <si>
    <t>552户1932人</t>
  </si>
  <si>
    <t>改善1932个已脱贫人口的出行条件</t>
  </si>
  <si>
    <t>平口镇娄益街至八仙组公路建设</t>
  </si>
  <si>
    <t>新坪村
永兴社区</t>
  </si>
  <si>
    <t>娄益街至八仙组</t>
  </si>
  <si>
    <t>公路新建，0.25公里</t>
  </si>
  <si>
    <t>按计划2023年6月完成娄益街至八仙组0.25公里公路建设</t>
  </si>
  <si>
    <t>方便脱贫人口662人、其他人口225人出行</t>
  </si>
  <si>
    <t>城南区中砥社区村道路新建</t>
  </si>
  <si>
    <t>中砥社区</t>
  </si>
  <si>
    <t>城南区.中砥社区四组</t>
  </si>
  <si>
    <t>新建4公里公路连接线</t>
  </si>
  <si>
    <t>计划新建4公里公路连接线</t>
  </si>
  <si>
    <t>65户386人</t>
  </si>
  <si>
    <t>解决96户521人的出行</t>
  </si>
  <si>
    <t>城南区城南社区新建道路</t>
  </si>
  <si>
    <t>城南社区</t>
  </si>
  <si>
    <t>城南区.城南社区柳谭片区</t>
  </si>
  <si>
    <t>新建公路长800米宽8米</t>
  </si>
  <si>
    <t>计划新建800米公路座</t>
  </si>
  <si>
    <t>解决131户421人的出行</t>
  </si>
  <si>
    <t>城南区城南社区新建山堤一座</t>
  </si>
  <si>
    <t>城南区.城南社区舒家组塘弯里</t>
  </si>
  <si>
    <t>新建山堤一座长105米高4米</t>
  </si>
  <si>
    <t>计划新建山堤一座</t>
  </si>
  <si>
    <t>东坪镇马渡村水渠、水坝修复</t>
  </si>
  <si>
    <t>修建公路590米、公路扩宽2.5米、修复9块破碎板，建设长7米、宽5米的钢架便桥一座</t>
  </si>
  <si>
    <t>按时完成修建公路590米、扩宽至6米、修复9块破碎板，建设长7米、宽5米的钢架便桥一座</t>
  </si>
  <si>
    <t>帮助150户450脱贫人口实现交通便利</t>
  </si>
  <si>
    <t>东坪镇马渡村河堤新修与提质改造</t>
  </si>
  <si>
    <t>修建河堤700米，修建玉堂公路420米、宽5米</t>
  </si>
  <si>
    <t>按时完成修建河堤700米，修建玉堂公路420米、宽5米</t>
  </si>
  <si>
    <t>帮助150户450人脱贫人口实现交通便利</t>
  </si>
  <si>
    <t>东坪镇马渡村安全饮水及农业抗旱灌溉用水工程</t>
  </si>
  <si>
    <t>修建公路500米，扩宽至5米</t>
  </si>
  <si>
    <t>按时完成修建长500米宽5米的公路</t>
  </si>
  <si>
    <t>冷市镇大苍村公路提质改造</t>
  </si>
  <si>
    <t>大苍村</t>
  </si>
  <si>
    <t>1500米公路提质改造及公路两边的挡土墙建设，1000米田间生产路建设</t>
  </si>
  <si>
    <t>7月前完成道路白改黑及公路两边的挡土墙、田间生产路建设</t>
  </si>
  <si>
    <t>400户1220人</t>
  </si>
  <si>
    <t>66户280人</t>
  </si>
  <si>
    <t>改善1220人的生活出行条件</t>
  </si>
  <si>
    <t>创业致富带头人培训</t>
  </si>
  <si>
    <t>组织参加全省乡村振兴致富带头人产业发展型、乡村建设型和乡村治理型培训</t>
  </si>
  <si>
    <t>按计划完成培训211人的年度任务，达到培训目标</t>
  </si>
  <si>
    <t>约500人</t>
  </si>
  <si>
    <t>全面提高乡村振兴致富带头人素质，巩固前期脱贫攻坚成果，实现由乡村振兴致富能手向乡村振兴致富带头人的有效转变，夯实乡村振兴人才基础</t>
  </si>
  <si>
    <t>稳岗就业</t>
  </si>
  <si>
    <t>就业项目</t>
  </si>
  <si>
    <t>对全县帮扶车间带动脱贫人口（含监测帮扶对象）就业，根据上级文件进行补贴</t>
  </si>
  <si>
    <t>按政策对带动脱贫群众就业的帮扶车间按照相关文件进行补助</t>
  </si>
  <si>
    <t>3465户12120人</t>
  </si>
  <si>
    <t>就业帮扶车间带动约3200人已脱贫人口就业</t>
  </si>
  <si>
    <t>一次性交通补贴</t>
  </si>
  <si>
    <t>对全县外出务工脱贫户及监测户进行一次性交通补助</t>
  </si>
  <si>
    <t>按时间节点对外出务工的脱贫户及监测户进行补助</t>
  </si>
  <si>
    <t>1750人</t>
  </si>
  <si>
    <t>为全县外出务工的脱贫户监测户减少交通支出压力</t>
  </si>
  <si>
    <t>梅城镇双江口村维修加固河堤</t>
  </si>
  <si>
    <t>双江口村</t>
  </si>
  <si>
    <t>新修河堤150米</t>
  </si>
  <si>
    <t>8月底前完成好150米河堤维修加固</t>
  </si>
  <si>
    <t>120户600人</t>
  </si>
  <si>
    <t>25户125人</t>
  </si>
  <si>
    <t>提高抵抗自然灾害能力，保证10户45人已脱贫户、监测户的生产生活用地安全。</t>
  </si>
  <si>
    <t>仙溪镇芙蓉村村组道路建设</t>
  </si>
  <si>
    <t>庙山坑至小芙蓉村级连接公路路基建设约500米</t>
  </si>
  <si>
    <t>按计划完成庙山坑至小芙蓉村级连接公路路基建设约500米，解决2249人的出行难的问题。</t>
  </si>
  <si>
    <t>595户2249人</t>
  </si>
  <si>
    <t>95户316人</t>
  </si>
  <si>
    <t>解决芙蓉村2249人的出行难的问题。</t>
  </si>
  <si>
    <t>大福镇木孔村公路硬化</t>
  </si>
  <si>
    <t>木孔村</t>
  </si>
  <si>
    <t>木孔村腊树片桥坡桥上游</t>
  </si>
  <si>
    <t>腊树桥坡桥上游公路硬化400米</t>
  </si>
  <si>
    <t>按计划在2023年6月前完成腊树片桥坡桥上游公路硬化400米任务</t>
  </si>
  <si>
    <t>30户132人</t>
  </si>
  <si>
    <t>10户45人</t>
  </si>
  <si>
    <t>改善77个已脱贫人口以及495个一般农户生产生活条件</t>
  </si>
  <si>
    <t>滔溪镇滔东社区产业路</t>
  </si>
  <si>
    <t>硬化茶林产业路2公里</t>
  </si>
  <si>
    <t>2022年12月前完成硬化茶林产业路2公里建设</t>
  </si>
  <si>
    <t>115户386人</t>
  </si>
  <si>
    <t>32户125人</t>
  </si>
  <si>
    <t>提高产业发展，产业运输，改善32户脱贫户及监测户生产。生活条件</t>
  </si>
  <si>
    <t>冷市镇文昌村墨鱼冲窄改宽公路建设</t>
  </si>
  <si>
    <t>文昌村</t>
  </si>
  <si>
    <t>冷市镇文昌村</t>
  </si>
  <si>
    <t>砌堤、填方、原公路3.5米扩宽至6.5米</t>
  </si>
  <si>
    <t>2023年6月前完成砌堤、填方</t>
  </si>
  <si>
    <t>448户1340人</t>
  </si>
  <si>
    <t>62户223人</t>
  </si>
  <si>
    <t>改善全村448户(其中建档立卡已脱贫户及监测户62户223人)生产生活条件</t>
  </si>
  <si>
    <t>冷市镇高桥村石河至叶子连通路建设项目</t>
  </si>
  <si>
    <t>高桥村</t>
  </si>
  <si>
    <t>修建连通路3公里</t>
  </si>
  <si>
    <t>2023年11月完成建设</t>
  </si>
  <si>
    <t>80户328人</t>
  </si>
  <si>
    <t>40户165人</t>
  </si>
  <si>
    <t>改善40户群众出行条件</t>
  </si>
  <si>
    <t>金双村双江片区饮水工程</t>
  </si>
  <si>
    <t>金双村</t>
  </si>
  <si>
    <t>双江片区</t>
  </si>
  <si>
    <t>40立方蓄水池1座，1立方过滤池1座</t>
  </si>
  <si>
    <t>按期完成蓄水池及方过滤池修建</t>
  </si>
  <si>
    <t>31户124人</t>
  </si>
  <si>
    <t>5户22人</t>
  </si>
  <si>
    <t>解决双江片区四个村民小组近400人的人畜饮水困难问题</t>
  </si>
  <si>
    <t>小淹镇金双村碑基坳桥梁建设工程</t>
  </si>
  <si>
    <t>新建长15米，高8米，宽5米的跨溪大桥</t>
  </si>
  <si>
    <t>按期完成长15米，高8米，宽5米的跨溪大桥</t>
  </si>
  <si>
    <t>82户413人</t>
  </si>
  <si>
    <t>13户65人</t>
  </si>
  <si>
    <t>解决124人出行难的问题</t>
  </si>
  <si>
    <t>小淹镇石峰村高峰片水渠维修</t>
  </si>
  <si>
    <t>石峰村</t>
  </si>
  <si>
    <t>高峰片水渠维修1000米</t>
  </si>
  <si>
    <t>按计划在12月底前完成高峰片水渠维修1000米</t>
  </si>
  <si>
    <t>109户432人</t>
  </si>
  <si>
    <t>10户54人</t>
  </si>
  <si>
    <t>改善109户432人生产生活用地的灌溉条件</t>
  </si>
  <si>
    <t>江南镇木溪口村公路维修</t>
  </si>
  <si>
    <t>牛金冲入口、建安腰洞里等地段</t>
  </si>
  <si>
    <t>3处入户公路堤坎修复及塌方清理</t>
  </si>
  <si>
    <t>计划12月完成3处入户公路堤坎修复及塌方清理</t>
  </si>
  <si>
    <t>115户364人</t>
  </si>
  <si>
    <t>26户78人</t>
  </si>
  <si>
    <t>改善全村498户村民出行安全</t>
  </si>
  <si>
    <t>东坪镇坪溪村积木组桥梁维修加宽</t>
  </si>
  <si>
    <t>坪溪村</t>
  </si>
  <si>
    <t>坪溪村桥沟里</t>
  </si>
  <si>
    <t>维修桥梁30米，桥梁加宽3米</t>
  </si>
  <si>
    <t>按时完成维修桥梁30米，桥梁加宽3米</t>
  </si>
  <si>
    <t>提高2702群众的出行条件，提高生活质量</t>
  </si>
  <si>
    <t>东坪镇柳坪村基础设施建设</t>
  </si>
  <si>
    <t>15户70人</t>
  </si>
  <si>
    <t>改善25户农户居住环境</t>
  </si>
  <si>
    <t>马路镇折尔村苦坪稻田水毁河堤项目</t>
  </si>
  <si>
    <t>折尔村苦坪</t>
  </si>
  <si>
    <t>修复长150米的河道</t>
  </si>
  <si>
    <t>在2023年6月底完成长150米的河道修复</t>
  </si>
  <si>
    <t>624户2187人</t>
  </si>
  <si>
    <t>15户43人</t>
  </si>
  <si>
    <t>提高了抵抗自然灾害能力，保证了43已脱贫人口的生产生活用地安全</t>
  </si>
  <si>
    <t>奎溪镇雾寒村机耕路</t>
  </si>
  <si>
    <t>雾寒村觉亮坪</t>
  </si>
  <si>
    <t>宽3米长25米堤高3米</t>
  </si>
  <si>
    <t>按计划修建宽3米长25米堤高3米的机耕路</t>
  </si>
  <si>
    <t>122户356人人</t>
  </si>
  <si>
    <t>56户168人</t>
  </si>
  <si>
    <t>改善356人已脱贫及防止返贫监测对象生产生活条件</t>
  </si>
  <si>
    <t>烟溪镇陈竹村公路建设项目</t>
  </si>
  <si>
    <t>陈竹村</t>
  </si>
  <si>
    <t>陈竹村深溪一二三组</t>
  </si>
  <si>
    <t>建设长1000米，宽5米毛公路</t>
  </si>
  <si>
    <t>按计划完成公路建设</t>
  </si>
  <si>
    <t>50户300人</t>
  </si>
  <si>
    <t>15户40人</t>
  </si>
  <si>
    <t>改善15户40人脱贫户出行条件</t>
  </si>
  <si>
    <t>高明乡司徒铺村水利建设</t>
  </si>
  <si>
    <t>司徒铺村</t>
  </si>
  <si>
    <t>司徒铺村石湾组</t>
  </si>
  <si>
    <t>河堤修建400米</t>
  </si>
  <si>
    <t>在2023年12月完成石湾组400米河堤修建</t>
  </si>
  <si>
    <t>56户201人</t>
  </si>
  <si>
    <t>11户41人</t>
  </si>
  <si>
    <t>提高了抵抗自然的灾害能力，保证了201名农户的生产生活用地安全</t>
  </si>
  <si>
    <t>乐安镇葡萄村龚家组至帽子坳组连接公路提质改造（黑化）</t>
  </si>
  <si>
    <t>葡萄村</t>
  </si>
  <si>
    <t>龚家组至帽子坳组</t>
  </si>
  <si>
    <t>葡萄村龚家组至帽子坳组连接公路提质改造（黑化）1.48米</t>
  </si>
  <si>
    <t>按计划完成卢家湾组至村部连接公路提质改造（黑化）960米</t>
  </si>
  <si>
    <t>602户2308人</t>
  </si>
  <si>
    <t>136户及502人</t>
  </si>
  <si>
    <t>改善生产条件，提高经济效益，解决602户2308余人群众出行问题</t>
  </si>
  <si>
    <t>乐安镇文石村村级道路扩建</t>
  </si>
  <si>
    <t>文石村</t>
  </si>
  <si>
    <t>新塘组到株木组道路基础层扩宽硬化</t>
  </si>
  <si>
    <t>通村公路路基修整、硬化：长3.5公里，扩宽1.5米</t>
  </si>
  <si>
    <t>2023年底前按计划完成3.5道路路基加宽1.5米的硬化。</t>
  </si>
  <si>
    <t>320户1300人</t>
  </si>
  <si>
    <t>56户200人</t>
  </si>
  <si>
    <t>改善生产条件，提高经济效益，解决300户1000余人群众出行问题</t>
  </si>
  <si>
    <t>祝丰村</t>
  </si>
  <si>
    <t>祝丰六、七组</t>
  </si>
  <si>
    <t>通村公路路基修整、硬化：长1.2公里*宽4米</t>
  </si>
  <si>
    <t>2023年11月底前按计划完成路基修整及硬化1公里</t>
  </si>
  <si>
    <t>50户260人</t>
  </si>
  <si>
    <t>20户125人</t>
  </si>
  <si>
    <t>改善生产条件，提高经济效益，解决50户260余人群众出行难、便于机械生产耕作问题</t>
  </si>
  <si>
    <t>梅城镇启安社区山塘维修加固</t>
  </si>
  <si>
    <t>启安社区</t>
  </si>
  <si>
    <t>60米塘坝及其他配套设施修建</t>
  </si>
  <si>
    <t>2023年12月底前完成启安社区60米塘坝及其他配套设施修建</t>
  </si>
  <si>
    <t>448户1726人</t>
  </si>
  <si>
    <t>23户77人</t>
  </si>
  <si>
    <t>改善周边农田灌溉，提高抵抗自然灾害能力，保证23户77人已脱贫户、监测户的生产生活用地安全。</t>
  </si>
  <si>
    <t>梅城镇启安社区公路维修两侧水沟整治</t>
  </si>
  <si>
    <t>0.6千米的公路维修及两侧水沟整治</t>
  </si>
  <si>
    <t>2023年12月底前完成启安社区0.6千米的公路维修及两侧水沟整治</t>
  </si>
  <si>
    <t>解决23户77人已脱贫户、监测户的出行问题</t>
  </si>
  <si>
    <t>梅城镇龙安村伊南片河堤工程</t>
  </si>
  <si>
    <t>龙安村</t>
  </si>
  <si>
    <t>龙安村伊
南片</t>
  </si>
  <si>
    <t>龙安村伊南片1-4组洢水河320米河堤修建</t>
  </si>
  <si>
    <t>10月底完成1600m³的河堤新建工程</t>
  </si>
  <si>
    <t>75户360人</t>
  </si>
  <si>
    <t>9户40人</t>
  </si>
  <si>
    <t>改善了360余人的出行安全、农作物灌溉，给村民带来增收。</t>
  </si>
  <si>
    <t>长塘镇岳峰村南庙片耕地、土地平整</t>
  </si>
  <si>
    <t>南庙片耕地、土地平整50亩</t>
  </si>
  <si>
    <t>按时按质完成南庙片耕地、土地平整50亩，改善102户450人村民的生活、生产条件，增加生产收入</t>
  </si>
  <si>
    <t>102户450人</t>
  </si>
  <si>
    <t>为脱贫人口提供数十个临时岗位，促进脱贫人口就近就业</t>
  </si>
  <si>
    <t>长塘镇岳峰村河道清淤</t>
  </si>
  <si>
    <t>河道清淤7.5公里
溪道沟渠清理6.5公里</t>
  </si>
  <si>
    <t>按时按质完成河道清淤7.5公里、溪道沟渠清理6.5公里，改善120户510人村民的生活、生产条件，增加生产收入</t>
  </si>
  <si>
    <t>120户510人</t>
  </si>
  <si>
    <t>115户455人</t>
  </si>
  <si>
    <t>大福镇木孔村河堤建设</t>
  </si>
  <si>
    <t>木孔村龙荣片龙荣片小溪口至大坝塘</t>
  </si>
  <si>
    <t>河堤新建长350米*宽3.5米*高4.5米</t>
  </si>
  <si>
    <t>按计划在2023年8月完成建云片河提建设</t>
  </si>
  <si>
    <t>110户480人</t>
  </si>
  <si>
    <t>35户152人</t>
  </si>
  <si>
    <t>改善480名农户生产生活条件</t>
  </si>
  <si>
    <t>滔溪镇文溪村益星片河堤治理</t>
  </si>
  <si>
    <t>文溪村</t>
  </si>
  <si>
    <t>改建益星片河堤500米</t>
  </si>
  <si>
    <t>按计划于2023年12月前改建益星片河堤500米</t>
  </si>
  <si>
    <t>198户685人</t>
  </si>
  <si>
    <t>32户106人</t>
  </si>
  <si>
    <t>提高了抵抗自然灾害能力，改善32户已脱贫人口生产、生活条件</t>
  </si>
  <si>
    <t>滔溪镇文溪村益星片麻溪村组道路改建</t>
  </si>
  <si>
    <t>改建益星片麻溪公路2公里</t>
  </si>
  <si>
    <t>按计划于2023年12月前改建益星片麻溪公路2公里</t>
  </si>
  <si>
    <t>改善出行条件，提升出行效率，改善32户脱贫户及监测户生产、生活条件。</t>
  </si>
  <si>
    <t>滔溪镇乐坪村河堤建设</t>
  </si>
  <si>
    <t>乐坪村</t>
  </si>
  <si>
    <t>乐坪村三联一组</t>
  </si>
  <si>
    <t>建设河堤长260米，高4米，宽1米。</t>
  </si>
  <si>
    <t>于2023年10月前完成长260米，高4米，宽1米的河堤建设</t>
  </si>
  <si>
    <t>51户140人</t>
  </si>
  <si>
    <t>11户47人</t>
  </si>
  <si>
    <t>提高了抵抗自然灾害能力，改善51户已脱贫人口生产、生活条件</t>
  </si>
  <si>
    <t>滔溪镇乐坪村桥梁建设</t>
  </si>
  <si>
    <t>建设桥梁1座宽3米，长5米。</t>
  </si>
  <si>
    <t>于2023年10月前建设桥梁1座宽3米，长5米。</t>
  </si>
  <si>
    <t>改善出行条件，提升出行效率，改善51户脱贫户及监测户生产。生活条件</t>
  </si>
  <si>
    <t>滔溪镇乐坪村村组道路建设</t>
  </si>
  <si>
    <t>建设入户公路长120米宽3米</t>
  </si>
  <si>
    <t>于2023年10月前建设入户公路长120米宽3米</t>
  </si>
  <si>
    <t>滔溪镇滔溪社区村组公路改建</t>
  </si>
  <si>
    <t>滔溪社区</t>
  </si>
  <si>
    <t>滔溪镇滔溪社区</t>
  </si>
  <si>
    <t>村组公路提质改造0.8公里</t>
  </si>
  <si>
    <t>于2023年10月前完成0.8公里村组公路提质改造</t>
  </si>
  <si>
    <t>310户1210人</t>
  </si>
  <si>
    <t>42户125人</t>
  </si>
  <si>
    <t>改善出行条件，提升出行效率，改善42户脱贫户及监测户生产。生活条件</t>
  </si>
  <si>
    <t>滔溪镇滔溪社区山塘维修</t>
  </si>
  <si>
    <t>维修山塘一口及附属设施</t>
  </si>
  <si>
    <t>于2023年10月前完成一口山塘维修及相关附属设施</t>
  </si>
  <si>
    <t>提高了抵抗自然灾害能力，改善42户已脱贫人口生产、生活条件</t>
  </si>
  <si>
    <t>羊角塘镇板溪村公路扩宽项目</t>
  </si>
  <si>
    <t>3.7公里公路扩宽</t>
  </si>
  <si>
    <t>按期完成3.7公里公路扩宽</t>
  </si>
  <si>
    <t>1300户4460人</t>
  </si>
  <si>
    <t>171户669人</t>
  </si>
  <si>
    <t>改变4460人出行环境</t>
  </si>
  <si>
    <t>冷市镇大苍村老冲里荒地复垦项目</t>
  </si>
  <si>
    <t>复垦荒地45亩</t>
  </si>
  <si>
    <t>2023年完
成荒地复垦45亩</t>
  </si>
  <si>
    <t>60户200人</t>
  </si>
  <si>
    <t>通过直接帮扶建立有效联结机制，带动60户群众稳定增收</t>
  </si>
  <si>
    <t>冷市镇大苍村老冲里产业路建设</t>
  </si>
  <si>
    <t>新建老冲里产业路2公里</t>
  </si>
  <si>
    <t>2023年9月完成产业路两公里</t>
  </si>
  <si>
    <t>100户450人</t>
  </si>
  <si>
    <t>改善100户群众生活生产条件</t>
  </si>
  <si>
    <t>冷市镇金湖村水毁河堤修复</t>
  </si>
  <si>
    <t>金湖村</t>
  </si>
  <si>
    <t>修复水毁河堤1670立方米</t>
  </si>
  <si>
    <t>2023年10月底完成河堤新建</t>
  </si>
  <si>
    <t>541户1863人</t>
  </si>
  <si>
    <t>85户304人</t>
  </si>
  <si>
    <t>通过该项目，改善全体村民生产生活安全。</t>
  </si>
  <si>
    <t>龙塘镇茶乡花海社区河堤修建</t>
  </si>
  <si>
    <t>茶乡花海社区</t>
  </si>
  <si>
    <t>茶乡花海社区九组</t>
  </si>
  <si>
    <t>修建河堤长约280米，平均宽约1.5米，高约3米</t>
  </si>
  <si>
    <t>维修九组河堤长约280米，平均宽约1.5米，高约3米</t>
  </si>
  <si>
    <t>246户915人</t>
  </si>
  <si>
    <t>63户652人</t>
  </si>
  <si>
    <t>改善564人生产生活条件</t>
  </si>
  <si>
    <t>龙塘镇茶乡花海社区二组山塘塘堤修建</t>
  </si>
  <si>
    <t>茶乡花海社区二组</t>
  </si>
  <si>
    <t>新建二组山塘塘堤长约150米，平均宽约1.5米，高约2.5米，回填约100立方米，硬化约450平方米</t>
  </si>
  <si>
    <t>完成二组山塘塘堤长约150米，平均宽约1.5米，高约2.5米，回填约100立方米，硬化约450平方米</t>
  </si>
  <si>
    <t>103户412人</t>
  </si>
  <si>
    <t>12户51人</t>
  </si>
  <si>
    <t>改善412人生产生活条件</t>
  </si>
  <si>
    <t>龙塘镇茶乡花海社区三组山塘塘堤修建</t>
  </si>
  <si>
    <t>茶乡花海社区三组</t>
  </si>
  <si>
    <t>新建三组塘堤长约420立方，平均宽约1.2米，高约2.5米，回填约200立方及地面硬化约200平方米</t>
  </si>
  <si>
    <t>完成三组塘堤长约420立方，平均宽约1.2米，高约2.5米，回填约200立方及地面硬化约200平方米</t>
  </si>
  <si>
    <t>147户514人</t>
  </si>
  <si>
    <t>9户42人</t>
  </si>
  <si>
    <t>改善514人生产生活条件</t>
  </si>
  <si>
    <t>龙塘镇茶乡花海社区十四组山塘塘堤修建</t>
  </si>
  <si>
    <t>茶乡花海社区十四组</t>
  </si>
  <si>
    <t>新建十四组山塘堤长约20米，平均宽约1.2米，高约3米</t>
  </si>
  <si>
    <t>完成十四组山塘堤长约20米，平均宽约1.2米，高约3米</t>
  </si>
  <si>
    <t>172户628人</t>
  </si>
  <si>
    <t>34户106人</t>
  </si>
  <si>
    <t>改善628人生产生活条件</t>
  </si>
  <si>
    <t>小淹镇老安村溪堤砌堤</t>
  </si>
  <si>
    <t>老安村</t>
  </si>
  <si>
    <t>老安村朱子溪周围</t>
  </si>
  <si>
    <t>朱子溪周围砌溪堤300米</t>
  </si>
  <si>
    <t>按计划2023年12月底前完成朱子溪周围砌溪堤300米</t>
  </si>
  <si>
    <t>141户581人</t>
  </si>
  <si>
    <t>解决了转龙，金山，盘龙，付兴四组200亩土地灌溉用水，提高了防洪抗旱能力，实现稻田增产，人民增收</t>
  </si>
  <si>
    <t>小淹镇百足村公路加固扩宽500米</t>
  </si>
  <si>
    <t>百足村</t>
  </si>
  <si>
    <t>公路加固扩宽500米</t>
  </si>
  <si>
    <t>2023年10月</t>
  </si>
  <si>
    <t>按期完成公路的加固扩宽500米</t>
  </si>
  <si>
    <t>508户1985人</t>
  </si>
  <si>
    <t>40户160人</t>
  </si>
  <si>
    <t>改善1985人生产生活条件，方便群众出行</t>
  </si>
  <si>
    <t>小淹镇百足村河堤加固与修复750立方</t>
  </si>
  <si>
    <t>河堤加固与修复750立方</t>
  </si>
  <si>
    <t>2023年5月</t>
  </si>
  <si>
    <t>按期完成河堤的加固与修复750立方</t>
  </si>
  <si>
    <t>385户1000人</t>
  </si>
  <si>
    <t>改善1000人生产生活条件，保证群众生产用地安全</t>
  </si>
  <si>
    <t>江南镇陈王村东升片区组级公路扩改、硬化</t>
  </si>
  <si>
    <t>陈王村</t>
  </si>
  <si>
    <t>陈王村东升片区</t>
  </si>
  <si>
    <t>公路扩改硬化长500米，宽4.5米，高20公分</t>
  </si>
  <si>
    <t>计划11月完成公路扩改硬化</t>
  </si>
  <si>
    <t>130户540人</t>
  </si>
  <si>
    <t>23户80人</t>
  </si>
  <si>
    <t>解决东升片区540人出行问题</t>
  </si>
  <si>
    <t>江南镇金田村
黄金山片河堤
修建</t>
  </si>
  <si>
    <t>金田
村</t>
  </si>
  <si>
    <t>金田村黄
金山片</t>
  </si>
  <si>
    <t>河堤建设长
510米，宽1米，高3.68米</t>
  </si>
  <si>
    <t>计划12月份完成河堤建设</t>
  </si>
  <si>
    <t>191户644人</t>
  </si>
  <si>
    <t>27户75人</t>
  </si>
  <si>
    <t>改善黄金山片644人的农田灌溉条件</t>
  </si>
  <si>
    <t>江南镇边江村七组入户公路</t>
  </si>
  <si>
    <t>边江村</t>
  </si>
  <si>
    <t>边江村七组</t>
  </si>
  <si>
    <t>公路硬化1.5公里，宽3米</t>
  </si>
  <si>
    <t>计划11月完成入户公路硬化</t>
  </si>
  <si>
    <t>59户218人</t>
  </si>
  <si>
    <t>改善218人村民出行安全</t>
  </si>
  <si>
    <t>田庄乡笔峰村杨泥田片区公路处险加宽3处</t>
  </si>
  <si>
    <t>笔峰村</t>
  </si>
  <si>
    <t>杨泥田片区二组、六组、八组共约400米公路处险加宽</t>
  </si>
  <si>
    <t>解决全村683户2439人的出行安全问题</t>
  </si>
  <si>
    <t>683户2439人</t>
  </si>
  <si>
    <t>149户495人</t>
  </si>
  <si>
    <t>改善683户村民出行安全</t>
  </si>
  <si>
    <t>东坪镇唐市社区花园冲片安全饮水项目</t>
  </si>
  <si>
    <t>唐市社区</t>
  </si>
  <si>
    <t>修建黄家坟山组级公路80米，修建茅山溪组级公路90米，修建安全饮水蓄水池1个</t>
  </si>
  <si>
    <t>按时完成黄家坟山组级公路80米，按时完成茅山溪组级公路90米，按时完成安全饮水蓄水池1个</t>
  </si>
  <si>
    <t>76户290人</t>
  </si>
  <si>
    <t>20户73人</t>
  </si>
  <si>
    <t>提高290人群众的出行条件，提高生活质量</t>
  </si>
  <si>
    <t>东坪镇辰山村界山谌家湾美丽屋场建设</t>
  </si>
  <si>
    <t>辰山村</t>
  </si>
  <si>
    <t>辰山村界山谌家湾</t>
  </si>
  <si>
    <t>沿河护堤40米，菜园土地平整6亩，修建水坝1座</t>
  </si>
  <si>
    <t>按时完成沿河护堤40米，菜园土地平整6亩，修建水坝1座</t>
  </si>
  <si>
    <t>58户264人</t>
  </si>
  <si>
    <t>16户62人</t>
  </si>
  <si>
    <t>改善全村264名群众生活环境</t>
  </si>
  <si>
    <t>柘溪镇大溶溪社区拖船坳公路建设</t>
  </si>
  <si>
    <t>公路扩改及硬化700米、堤方80方</t>
  </si>
  <si>
    <t>2023.09</t>
  </si>
  <si>
    <t>按计划，完成公路扩改及硬化700米、堤方80方</t>
  </si>
  <si>
    <t>26户94人</t>
  </si>
  <si>
    <t>为94位居民的出行提供便利、保障居民的人身与财产安全</t>
  </si>
  <si>
    <t>柘溪镇柘杨社区瓜子洞引水池、蓄水池新建</t>
  </si>
  <si>
    <t>柘溪杨沙社区</t>
  </si>
  <si>
    <t>新建20立方引水池及挡水坝；200立方蓄水池1座</t>
  </si>
  <si>
    <t>按计划完成20立方引水池及挡水坝；200立方蓄水池1座建设</t>
  </si>
  <si>
    <t>235户820人</t>
  </si>
  <si>
    <t>10户22人</t>
  </si>
  <si>
    <t>改善235户820人生活生产用水条件</t>
  </si>
  <si>
    <t>马路镇黄金村金星七组公路护堤</t>
  </si>
  <si>
    <t>黄金村</t>
  </si>
  <si>
    <t>金星九组</t>
  </si>
  <si>
    <t>新建公路护堤300m³</t>
  </si>
  <si>
    <t>新建公路护堤，确保村民出行安全，预计2023年9月完工</t>
  </si>
  <si>
    <t>22户93人</t>
  </si>
  <si>
    <t>解决93人口出行安全问题</t>
  </si>
  <si>
    <t>马路镇黄金村黄兴马甲冲蓄水池</t>
  </si>
  <si>
    <t>黄兴马甲冲</t>
  </si>
  <si>
    <t>饮用水建设，80m³左右</t>
  </si>
  <si>
    <t>新建水池一个，改善饮水困难条件，预计2023年9月底完成</t>
  </si>
  <si>
    <t>38户244人</t>
  </si>
  <si>
    <t>11户43人</t>
  </si>
  <si>
    <t>解决244人口的“饮水难”问题</t>
  </si>
  <si>
    <t>马路镇黄金村黄兴灰叶冲蓄水池</t>
  </si>
  <si>
    <t>黄兴灰叶冲</t>
  </si>
  <si>
    <t>33户199人</t>
  </si>
  <si>
    <t>6户25人</t>
  </si>
  <si>
    <t>解决199人口的“饮水难”问题</t>
  </si>
  <si>
    <t>马路镇黄金村沙垇上公路护堤</t>
  </si>
  <si>
    <t>沙垇上</t>
  </si>
  <si>
    <t>新建公路护堤150m³</t>
  </si>
  <si>
    <t>新建公路护堤，确保村民出行安全，预计2023年8月底完工</t>
  </si>
  <si>
    <t>47户377人</t>
  </si>
  <si>
    <t>6户21人</t>
  </si>
  <si>
    <t>解决377人口出行安全问题</t>
  </si>
  <si>
    <t>马路镇黄金村洪家坪防洪堤</t>
  </si>
  <si>
    <t>洪家坪</t>
  </si>
  <si>
    <t>新建防洪提270m³</t>
  </si>
  <si>
    <t>2023年7月</t>
  </si>
  <si>
    <t>新建防洪堤，确保村民出行安全，预计2023年8月底完工</t>
  </si>
  <si>
    <t>110户850人</t>
  </si>
  <si>
    <t>29户95人</t>
  </si>
  <si>
    <t>解决850人口出行安全问题</t>
  </si>
  <si>
    <t>马路镇黄金村拦水坝修建</t>
  </si>
  <si>
    <t>金星十四组</t>
  </si>
  <si>
    <t>新修金星十四组拦水坝</t>
  </si>
  <si>
    <t>新建拦水坝，解决村民灌溉缺水问题</t>
  </si>
  <si>
    <t>12户85人</t>
  </si>
  <si>
    <t>解决村民灌溉缺水问题</t>
  </si>
  <si>
    <t>马路镇江溪村邓家组河堤新建及水毁河堤恢复</t>
  </si>
  <si>
    <t>江溪村邓家组</t>
  </si>
  <si>
    <t>邓家组河堤新建及水毁河堤恢复450米，堤面宽度1.6米；河堤人行桥桥基建设。</t>
  </si>
  <si>
    <t>江溪村邓家组河堤修复、硬化，堤面宽度1.6米，2023年12月前完工；受益脱贫户满意度100%</t>
  </si>
  <si>
    <t>50户190人</t>
  </si>
  <si>
    <t>9户31人</t>
  </si>
  <si>
    <t>改善道路周边9户脱贫户农田水毁问题，增加农田种植收益，提高生产生活水平</t>
  </si>
  <si>
    <t>马路镇江溪村农田配套设施建设</t>
  </si>
  <si>
    <t>邓家、田垄两组高标准农田渠道600米、道路1400米建设及其它配套设施建设。</t>
  </si>
  <si>
    <t>新建邓家、田垄两组高标准农田渠道600米，人行生产道路1400米；预计2023年12月前完工；受益脱贫户满意度100%</t>
  </si>
  <si>
    <t>改善道路周边9户脱贫户农田生产条件，增加农田种植收益，群众农收道路更方便</t>
  </si>
  <si>
    <t>奎溪镇角塘村护堤建设和水塘翻新</t>
  </si>
  <si>
    <t>角塘村</t>
  </si>
  <si>
    <t>角塘村和平组、信义组</t>
  </si>
  <si>
    <t>一、修复芭蕉亢护堤长88m、宽1.5m、高3.2m 二、修复换香坪护堤长65m、高6.5m\宽2m。
三、龙魁凸修复水塘2500立方米的清淤、蓄水堤维修、渠道维修</t>
  </si>
  <si>
    <t>按计划维修护堤153米二、按计划恢复2500立方米湖塘的清淤</t>
  </si>
  <si>
    <t>253户770人</t>
  </si>
  <si>
    <t>123户401人</t>
  </si>
  <si>
    <t>一、护堤建设提高村民68人的收入，改善520人安全生产、土地保护及生活生活条件。二、对龙魁凸水库的溢洪道及渠道进行维修，对龙魁凸片区农田灌溉得到很好的实惠,改善260人生产生活条件</t>
  </si>
  <si>
    <t>奎溪镇新龙村跌马桥八组至马家溪鸡场公路新建及硬化</t>
  </si>
  <si>
    <t>新龙村跌马桥至马家溪鸡场路段</t>
  </si>
  <si>
    <t>新龙村跌马桥至马家溪鸡场修建宽3.5米长300米的公路及硬化</t>
  </si>
  <si>
    <t>按计划新建及硬化产业园和通组公路300米公里</t>
  </si>
  <si>
    <t>45户362人</t>
  </si>
  <si>
    <t>30户131人</t>
  </si>
  <si>
    <t>为新龙村产业发展提供便利的交通环境，带动680人实现产业增收。</t>
  </si>
  <si>
    <t>烟溪镇双烟村合家院黄精基地公路建设</t>
  </si>
  <si>
    <t>双烟村</t>
  </si>
  <si>
    <t>合家组</t>
  </si>
  <si>
    <t>新建公路2000米</t>
  </si>
  <si>
    <t>新建宽3.5米，长2000米的产业公路</t>
  </si>
  <si>
    <t>55户205人</t>
  </si>
  <si>
    <t>27户112人</t>
  </si>
  <si>
    <t>保证黄精种植道路通畅和需求，改善道路环境，提高经济发展，减少了5万元的运输成本，使55户农户收益，每户增收5000元</t>
  </si>
  <si>
    <t>烟溪镇双烟村一二组通户公路</t>
  </si>
  <si>
    <t>一组</t>
  </si>
  <si>
    <t>新建及硬化150米</t>
  </si>
  <si>
    <t>新建宽3米，厚22厘米、长150米的硬化公路</t>
  </si>
  <si>
    <t>45户180人</t>
  </si>
  <si>
    <t>15户72人</t>
  </si>
  <si>
    <t>解决村民出入困难问题，方便了45户，180人的出行</t>
  </si>
  <si>
    <t>烟溪镇双烟村四组河堤建设</t>
  </si>
  <si>
    <t>四组</t>
  </si>
  <si>
    <t>新建河堤长300米、宽2米、高3.5米</t>
  </si>
  <si>
    <t>新建长300米、宽2米、高3.5米的河堤</t>
  </si>
  <si>
    <t>105户512人</t>
  </si>
  <si>
    <t>27户110人</t>
  </si>
  <si>
    <t>美化乡村，带动旅游发展，使105户，512人提高了收入，使村民80亩的稻田防洪得到了保障</t>
  </si>
  <si>
    <t>烟溪镇双龙村桃溪片水毀河堤恢复工程</t>
  </si>
  <si>
    <t>双龙村</t>
  </si>
  <si>
    <t>长1050米、高2.6米河堤建设</t>
  </si>
  <si>
    <t>2024.03.01</t>
  </si>
  <si>
    <t>2024.12.01</t>
  </si>
  <si>
    <t>按计划完成1050米河堤建设</t>
  </si>
  <si>
    <t>56户185人</t>
  </si>
  <si>
    <t>27户67人</t>
  </si>
  <si>
    <t>改善56户生产生活条件</t>
  </si>
  <si>
    <t>渠江镇夫溪村村主干道河岸护堤</t>
  </si>
  <si>
    <t>夫溪村</t>
  </si>
  <si>
    <t>高桥组至三角塘组</t>
  </si>
  <si>
    <t>新建0.5公里主干道河岸护堤</t>
  </si>
  <si>
    <t>12月底完成主干道河岸护堤0.5公里建设</t>
  </si>
  <si>
    <t>680户2230人</t>
  </si>
  <si>
    <t>115户456人</t>
  </si>
  <si>
    <t>保障了456脱贫人及所有群众的出行安全，为村集体经济发展提优质基础设施，提高群众满意度</t>
  </si>
  <si>
    <t>渠江镇桃坪村组级公路改造</t>
  </si>
  <si>
    <t>纸槽组0.3公里、竹山组0.1公里公路硬化，麦田湾0.8公里公路扩改</t>
  </si>
  <si>
    <t>11月底完成纸槽组0.3公里、竹山组0.1公里公路硬化，麦田湾0.8公里公路扩改</t>
  </si>
  <si>
    <t>88户460人</t>
  </si>
  <si>
    <t>解决37户135名已脱贫人口农产品运输条件，降低生产成本</t>
  </si>
  <si>
    <t>渠江镇大安村成清屋后--水鸭湖产业路修建</t>
  </si>
  <si>
    <t>大安村</t>
  </si>
  <si>
    <t>修建5.9公里产业路</t>
  </si>
  <si>
    <t>9月底完成5.9公里产业路建设</t>
  </si>
  <si>
    <t>336户1058人</t>
  </si>
  <si>
    <t>63户239人</t>
  </si>
  <si>
    <t>解决63户已脱贫人口农产品运输条件，降低生产成本</t>
  </si>
  <si>
    <t>南金乡宝塔山村排水沟升级改造</t>
  </si>
  <si>
    <t>宝塔山村</t>
  </si>
  <si>
    <t>排水沟升级改造全长860米</t>
  </si>
  <si>
    <t>解决宝塔山村120户360人生活条件问题，计划于2023年8月完工</t>
  </si>
  <si>
    <t>120户360人</t>
  </si>
  <si>
    <t>17户51人</t>
  </si>
  <si>
    <t>解决宝塔山村120户360人生活条件问题</t>
  </si>
  <si>
    <t>南金乡宝塔山村七、八组产业路新建</t>
  </si>
  <si>
    <t>全长6公里、宽5米</t>
  </si>
  <si>
    <t>解决宝塔山村七、八、十组出行问题及产业发展问题，计划于2023年8月完工</t>
  </si>
  <si>
    <t>70户210人</t>
  </si>
  <si>
    <t>15户45人</t>
  </si>
  <si>
    <t>解决宝塔山村村七、八、十组出行问题及产业发展</t>
  </si>
  <si>
    <t>南金乡南金村11组公路建设</t>
  </si>
  <si>
    <t>南金村</t>
  </si>
  <si>
    <t>硬化路面宽5.5米长1098米浆砌堤246立方</t>
  </si>
  <si>
    <t>2023年12</t>
  </si>
  <si>
    <t>12底完成硬化路面宽5.5米长1098米浆砌堤246立方</t>
  </si>
  <si>
    <t>51户225人</t>
  </si>
  <si>
    <t>38户100人</t>
  </si>
  <si>
    <t>改善37户已脱贫人口生产生活条件</t>
  </si>
  <si>
    <t>南金乡南金村4.5组公路建设</t>
  </si>
  <si>
    <t>硬化路面宽5米长1356米浆砌堤326立方</t>
  </si>
  <si>
    <t>12月底完成硬化路面宽5米长1356米浆砌堤326立方</t>
  </si>
  <si>
    <t>52户202人</t>
  </si>
  <si>
    <t>南金乡宝塔山村村委周边入户路硬化</t>
  </si>
  <si>
    <t>道路硬化420平方米</t>
  </si>
  <si>
    <t>解决宝塔山村20户60人生活条件问题，计划于2023年8月完工</t>
  </si>
  <si>
    <t>20户60人</t>
  </si>
  <si>
    <t>解决宝塔山村20户60人生活条件问题</t>
  </si>
  <si>
    <t>古楼乡仙龙村道路修复</t>
  </si>
  <si>
    <t>仙龙村</t>
  </si>
  <si>
    <t>完成道路修复3公里</t>
  </si>
  <si>
    <t>2023年12月之前完成道路修护3公里，方便1100名村民的出行</t>
  </si>
  <si>
    <t>210户1100人</t>
  </si>
  <si>
    <t>50户172人</t>
  </si>
  <si>
    <t>改善了仙龙村产业发展，为后续农产品输出提供便利</t>
  </si>
  <si>
    <t>和谐村和谐村河堤恢复</t>
  </si>
  <si>
    <t>和谐村</t>
  </si>
  <si>
    <t>恢复河堤长200米宽2米高6米</t>
  </si>
  <si>
    <t>在2023年12月之前完成河堤恢复200米宽2米高6米</t>
  </si>
  <si>
    <t>357户1225人</t>
  </si>
  <si>
    <t>114户336人</t>
  </si>
  <si>
    <t>维护基础设施，提高了抵抗自然灾害能力，保证了群众生产生活用地安全</t>
  </si>
  <si>
    <t>平口镇新坪村王里组公路硬化</t>
  </si>
  <si>
    <t>新坪村王里组</t>
  </si>
  <si>
    <t>公路硬化，1.3公里，宽4米</t>
  </si>
  <si>
    <t>按计划在2024年12月完成公路硬化</t>
  </si>
  <si>
    <t>67户258人</t>
  </si>
  <si>
    <t>1户5人</t>
  </si>
  <si>
    <t>改善5人脱贫（监测对象）人口出行条件，促进旅游产业发展</t>
  </si>
  <si>
    <t>平口镇山洋村水洋公路开挖</t>
  </si>
  <si>
    <t>山洋村</t>
  </si>
  <si>
    <t>山洋村水洋组</t>
  </si>
  <si>
    <t>长3公里，宽5米</t>
  </si>
  <si>
    <t>按计划2023年12月完成山洋村水洋公路开挖3公里</t>
  </si>
  <si>
    <t>120户400人</t>
  </si>
  <si>
    <t>18户60人</t>
  </si>
  <si>
    <t>改善脱贫（监测）人口60人，其他人口340人出行条件</t>
  </si>
  <si>
    <t>平口镇山洋村陆下公路开挖</t>
  </si>
  <si>
    <t>山洋村陆下组</t>
  </si>
  <si>
    <t>长1.2公里，宽5米</t>
  </si>
  <si>
    <t>按计划2023年12月完成山洋村陆下公路开挖1.2公里</t>
  </si>
  <si>
    <t>68户260人</t>
  </si>
  <si>
    <t>改善脱贫（监测）人口23人，其他人口237人出行条件</t>
  </si>
  <si>
    <t>平口镇山洋村安全饮水改造工程</t>
  </si>
  <si>
    <t>山洋村新建组</t>
  </si>
  <si>
    <t>挖井深200米，架水管4千米</t>
  </si>
  <si>
    <t>按计划2023年12月完成山洋村新建组安全饮水保障工程</t>
  </si>
  <si>
    <t>9户28人</t>
  </si>
  <si>
    <t>改善脱贫（监测）人口28人，其他人口140人饮水条件</t>
  </si>
  <si>
    <t>城南区中砥社区新建道路</t>
  </si>
  <si>
    <t>新建永安桥至东渠公路400米公路连接线及硬化</t>
  </si>
  <si>
    <t>计划新建400米公路连接线及硬化</t>
  </si>
  <si>
    <t>51户345人</t>
  </si>
  <si>
    <t>解决51户396人出行</t>
  </si>
  <si>
    <t>城南区中砥社区新建公路连建线及硬化</t>
  </si>
  <si>
    <t>城南区.中砥社区永安桥</t>
  </si>
  <si>
    <t>新建中砥农庄至东渠公路200米公路连接线及硬化</t>
  </si>
  <si>
    <t>计划新建200米公路连接线及硬化</t>
  </si>
  <si>
    <t>45户345人</t>
  </si>
  <si>
    <t>解决45户396人出行</t>
  </si>
  <si>
    <t>高明乡驿头铺村公路扩建</t>
  </si>
  <si>
    <t>驿头铺村曹家组</t>
  </si>
  <si>
    <t>公路扩建200米</t>
  </si>
  <si>
    <t>在2023年12月完成公路扩建200米</t>
  </si>
  <si>
    <t>29户325人</t>
  </si>
  <si>
    <t>1户10人</t>
  </si>
  <si>
    <t>解决29户325人“出行难”的问题</t>
  </si>
  <si>
    <t>高明乡黑泥田村桥梁建设</t>
  </si>
  <si>
    <t>黑泥田村</t>
  </si>
  <si>
    <t>黑泥田村月形组</t>
  </si>
  <si>
    <t>新建乌龟山桥长9米，宽6.5米</t>
  </si>
  <si>
    <t>在2023年12月完成月形组乌龟山桥新建桥长9米，宽6.5米</t>
  </si>
  <si>
    <t>200户756人</t>
  </si>
  <si>
    <t>1户74人</t>
  </si>
  <si>
    <t>解决200户756人“出行难”的问题</t>
  </si>
  <si>
    <t>清塘铺镇廖家村村组道路建设</t>
  </si>
  <si>
    <t>廖家村</t>
  </si>
  <si>
    <t>对廖家村0.6公里路进行路基修整并硬化</t>
  </si>
  <si>
    <t>0.6公里的公路硬化，预计2023年8月完工</t>
  </si>
  <si>
    <t>475户1500人</t>
  </si>
  <si>
    <t>1户79人</t>
  </si>
  <si>
    <t>完善基础设施的建设，给全村417户1586人带来更加舒适的生活环境，也为廖家坪片区打通了第二出口。</t>
  </si>
  <si>
    <t>清塘铺镇龙坳村渠道维修</t>
  </si>
  <si>
    <t>龙坳村</t>
  </si>
  <si>
    <t>东风水库至檀树片、平力片渠道维修</t>
  </si>
  <si>
    <t>渠道维修6.8公里</t>
  </si>
  <si>
    <t>2023年8月底前完成渠道维修6.8公里</t>
  </si>
  <si>
    <t>1120户4210人</t>
  </si>
  <si>
    <t>1户175人</t>
  </si>
  <si>
    <t>改善龙坳村1000余户群众175户已脱贫户及监测户的生产运输状况，</t>
  </si>
  <si>
    <t>清塘铺镇罗峒村西梅种植</t>
  </si>
  <si>
    <t>罗峒村</t>
  </si>
  <si>
    <t>罗峒村村部周围4亩地块种植西梅，并培育至产果。</t>
  </si>
  <si>
    <t>2023年5月底前完成2亩的西梅种植，2024年5月底再完成2亩的西梅种植，受益后帮助集体经济每年增收1万元以上</t>
  </si>
  <si>
    <t>428户1620人</t>
  </si>
  <si>
    <t>1户116人</t>
  </si>
  <si>
    <t>改善116户463人已脱贫及防止返贫监测对象生产生活条件，带动全村农户发展自身小产业。</t>
  </si>
  <si>
    <t>清塘铺镇红岩村村级道路建设</t>
  </si>
  <si>
    <t>红岩村</t>
  </si>
  <si>
    <t>对红岩村锹溪公路1.5公里窄路进行加宽</t>
  </si>
  <si>
    <t>对红岩村锹溪公路1.5公里窄路进行加宽，预计2023年12月完工</t>
  </si>
  <si>
    <t>1018户4165人</t>
  </si>
  <si>
    <t>1户217人</t>
  </si>
  <si>
    <t>完善基础设施的建设，给锹溪片村民带来更加舒适的生活环境</t>
  </si>
  <si>
    <t>清塘铺镇清塘社区梅子组公路硬化</t>
  </si>
  <si>
    <t>清塘社区</t>
  </si>
  <si>
    <t>清塘社区207国道至梅子祖公路硬化235米长3.5米宽</t>
  </si>
  <si>
    <t>2023年11月底前完成清塘社区207国道至梅子祖公路硬化235米长3.5米宽建设</t>
  </si>
  <si>
    <t>386户1630人</t>
  </si>
  <si>
    <t>1户44人</t>
  </si>
  <si>
    <t>改善44户已脱贫及防止返贫监测对象生产生活条件</t>
  </si>
  <si>
    <t>清塘铺镇八里潭村公铺里公路扩宽硬化</t>
  </si>
  <si>
    <t>八里潭村</t>
  </si>
  <si>
    <t>清塘铺镇八里潭村公铺里公路扩宽硬化6m长0.1Km</t>
  </si>
  <si>
    <t>2023年11月底前完成清塘铺镇八里潭村公铺里公路扩宽硬化6m长0.1Km</t>
  </si>
  <si>
    <t>138户489人</t>
  </si>
  <si>
    <t>1户138人</t>
  </si>
  <si>
    <t>改善138户已脱贫及防止返贫监测对象生产生活条件</t>
  </si>
  <si>
    <t>久泽坪村周家片安全饮水</t>
  </si>
  <si>
    <t>久泽坪村5个组</t>
  </si>
  <si>
    <t>修建1个蓄水池及管道改建</t>
  </si>
  <si>
    <t>在2023年12月底完工</t>
  </si>
  <si>
    <t>75户396人</t>
  </si>
  <si>
    <t>0户15人</t>
  </si>
  <si>
    <t>解决75户396人“饮水难”问题</t>
  </si>
  <si>
    <t>清塘铺镇聪博农业有限责任公司黄精标准化种植基地建设</t>
  </si>
  <si>
    <t>红岩村夏桥片</t>
  </si>
  <si>
    <t>新建60亩黄精标准化种植基地</t>
  </si>
  <si>
    <t>2023年4月</t>
  </si>
  <si>
    <t>预计2023年12月完成新建60亩黄精标准化种植基地</t>
  </si>
  <si>
    <t>216户683人</t>
  </si>
  <si>
    <t>0户216人</t>
  </si>
  <si>
    <t>改善216户683人已脱贫户生产生活条件，提供技术收益，获得合作社提供的黄精种植技术指导、培训和资料并持续向农户收购鲜黄精及种苗</t>
  </si>
  <si>
    <t>清塘铺镇曾家桥村村级道路建设</t>
  </si>
  <si>
    <t>曾家桥村</t>
  </si>
  <si>
    <t>高速公路出口至移民区1公里窄路进行提质改造项目</t>
  </si>
  <si>
    <t>对曾家桥村高速公路出口至移民区窄路进行进行提质改造项目，预计2023年12月完工</t>
  </si>
  <si>
    <t>691户2319人</t>
  </si>
  <si>
    <t>1户126人</t>
  </si>
  <si>
    <t>完善基础设施的建设，给曾家桥村村民带来更加舒适的生活环境</t>
  </si>
  <si>
    <t>清塘铺镇鱼水村村级道路公路硬化</t>
  </si>
  <si>
    <t>鱼水村</t>
  </si>
  <si>
    <t>对鱼水村公路300米长6米宽村主道路新建</t>
  </si>
  <si>
    <t>对鱼水村石马组至依团组100米长，5米宽公路硬化，预计2023年12月完工</t>
  </si>
  <si>
    <t>500户1010人</t>
  </si>
  <si>
    <t>1户100人</t>
  </si>
  <si>
    <t>完善基础设施的建设，给鱼水村村民带来更加舒适的生活环境</t>
  </si>
  <si>
    <t>沙坪村村级道路建设</t>
  </si>
  <si>
    <t>沙坪村</t>
  </si>
  <si>
    <t>沙坪村久龙线防汛线5Km窄路加宽硬化</t>
  </si>
  <si>
    <t>对龙坳村至久泽村的久龙线，东风水库的防汛线5Km进行窄路加宽公路硬化</t>
  </si>
  <si>
    <t>902户3402人</t>
  </si>
  <si>
    <t>2户162人</t>
  </si>
  <si>
    <t>完善基础设施的建设，改善162户682人生产生活条件</t>
  </si>
  <si>
    <t>清塘铺镇石溪村村级公路建设</t>
  </si>
  <si>
    <t>对通曾上、曾下、罗家、文冲等组0.3公路进行维修和加宽</t>
  </si>
  <si>
    <t>对石溪村由横冲组通往曾上，曾下，罗家组段公路进行维修和加宽</t>
  </si>
  <si>
    <t>52户276人</t>
  </si>
  <si>
    <t>1户9人</t>
  </si>
  <si>
    <t>完善基础设施建设，为石溪村村民带来更加舒适的生活环境</t>
  </si>
  <si>
    <t>清塘铺镇茂坤就业车间建设项目</t>
  </si>
  <si>
    <t>中药材初加工设备2台</t>
  </si>
  <si>
    <t>2023年12月前完成中药材初加工设备2台</t>
  </si>
  <si>
    <t>20户158人</t>
  </si>
  <si>
    <t>542户3人</t>
  </si>
  <si>
    <t>乐安镇葡萄村产业路</t>
  </si>
  <si>
    <t>葡萄村禁山组、岩底组等</t>
  </si>
  <si>
    <t>谭家片产业路2.8公里；禁山组产业路2.1公里；葡萄片产业路1.5公里；汤家坝产业路1.1公里；陈家组产业路1.3公里</t>
  </si>
  <si>
    <t>按计划完成8.8公里产业路新建</t>
  </si>
  <si>
    <t>386户1432人</t>
  </si>
  <si>
    <t>1户93人</t>
  </si>
  <si>
    <t>改善生产条件，提高经济效益，解决386户1432余人群众出行问题</t>
  </si>
  <si>
    <t>乐安镇浮青村长溪片、巷树片水毁公路维修</t>
  </si>
  <si>
    <t>浮青村</t>
  </si>
  <si>
    <t>浮青村刘家组、老屋组、方园组、长溪组、铺坳组、横桥组</t>
  </si>
  <si>
    <t>水毁公路维修6处</t>
  </si>
  <si>
    <t>按计划完成长溪片、巷树片6处水毁公路维修</t>
  </si>
  <si>
    <t>215户717人</t>
  </si>
  <si>
    <t>户106人</t>
  </si>
  <si>
    <t>改善生产条件，提高经济效益，解决215户717余人群众出行问题</t>
  </si>
  <si>
    <t>乐安镇青峰村花生基地产业路</t>
  </si>
  <si>
    <t>青峰村</t>
  </si>
  <si>
    <t>青园片新塘冲组、罗家组、坝家组</t>
  </si>
  <si>
    <t>机耕道1.5公里</t>
  </si>
  <si>
    <t>2023年底前按计划完成机耕道1.5公里的建设</t>
  </si>
  <si>
    <t>105户500人</t>
  </si>
  <si>
    <t>1户34人</t>
  </si>
  <si>
    <t>改善生产条件，搞好基地建设，带动青峰村500余人年人均增收约100元</t>
  </si>
  <si>
    <t>乐安镇伊水村通村、组硬化路</t>
  </si>
  <si>
    <t>伊水村</t>
  </si>
  <si>
    <t>伊水村淡家组至彭家组道路硬化</t>
  </si>
  <si>
    <t>硬化路面400米*4米</t>
  </si>
  <si>
    <t>2023年底前按计划完成400米道路硬化</t>
  </si>
  <si>
    <t>220户880人</t>
  </si>
  <si>
    <t>户28人</t>
  </si>
  <si>
    <t>改善生产条件，提高经济效益，解决220户880余人群众出行问题</t>
  </si>
  <si>
    <t>乐安镇C359青云线道路维修</t>
  </si>
  <si>
    <t>张家仙湖村、乐高社区</t>
  </si>
  <si>
    <t>乐高社区至张有仙湖C359青云线2.9公里道路破损、滑坡地段进行维修2.9公里</t>
  </si>
  <si>
    <t>2023年底完成C359青云线2.9公里的道路维修固。</t>
  </si>
  <si>
    <t>3768户13520人</t>
  </si>
  <si>
    <t>7户911人</t>
  </si>
  <si>
    <t>改善蚩尤片区8个行政区老百姓3768户，13520人的出行方便。</t>
  </si>
  <si>
    <t>乐安镇浮青社区引水渠提质改造</t>
  </si>
  <si>
    <t>浮青社区</t>
  </si>
  <si>
    <t>浮青村古塘、柏树、回水、中江</t>
  </si>
  <si>
    <t>引水渠提质改造0.32公里</t>
  </si>
  <si>
    <t>按计划完成引水渠提质改造0.32公里</t>
  </si>
  <si>
    <t>108户361人</t>
  </si>
  <si>
    <t>户29人</t>
  </si>
  <si>
    <t>改善生产条件，提高经济效益，解决108户361余人群众引水灌溉</t>
  </si>
  <si>
    <t>乐安镇横市村油茶种植</t>
  </si>
  <si>
    <t>横市村</t>
  </si>
  <si>
    <t>种植油茶30亩</t>
  </si>
  <si>
    <t>2023年底前种植30亩油茶树</t>
  </si>
  <si>
    <t>599户2030人</t>
  </si>
  <si>
    <t>0户96人</t>
  </si>
  <si>
    <t>解决脱贫人口就业，提高村集体经济效益</t>
  </si>
  <si>
    <t>梅城镇杨高村种植业基地</t>
  </si>
  <si>
    <t>杨高村</t>
  </si>
  <si>
    <t>樟树港辣椒种植基地10亩</t>
  </si>
  <si>
    <t>6月底前完成10亩樟树港辣椒种植基地建设</t>
  </si>
  <si>
    <t>40户280人</t>
  </si>
  <si>
    <t>1户12人</t>
  </si>
  <si>
    <t>改善60个已脱贫户、监测户的“就业难”问题，帮助其年度增收。</t>
  </si>
  <si>
    <t>梅城镇双富村陈家坪公路硬化</t>
  </si>
  <si>
    <t>双富村</t>
  </si>
  <si>
    <t>双富村陈家坪</t>
  </si>
  <si>
    <t>陈家坪2.5公里公路硬化</t>
  </si>
  <si>
    <t>11月底前完成陈家坪2.5公里公路硬化</t>
  </si>
  <si>
    <t>50户215人</t>
  </si>
  <si>
    <t>改善交通条件，解决5户26人已脱贫户、监测户群众出行问题。</t>
  </si>
  <si>
    <t>梅城镇云河村公路路肩硬化</t>
  </si>
  <si>
    <t>1366米路肩硬化</t>
  </si>
  <si>
    <t>5月底前完成1366米路肩的硬化工作</t>
  </si>
  <si>
    <t>422户1200人</t>
  </si>
  <si>
    <t>改善交通条件，解决116户470人已脱贫户、监测户群众出行问题。</t>
  </si>
  <si>
    <t>梅城镇南桥村南桥11组公路扩建</t>
  </si>
  <si>
    <t>南桥村11组公路</t>
  </si>
  <si>
    <t>扩建组级公路1.1公里</t>
  </si>
  <si>
    <t>12月底前完成南桥村11组公路建设</t>
  </si>
  <si>
    <t>52户215人</t>
  </si>
  <si>
    <t>改善262人出行交通条件。</t>
  </si>
  <si>
    <t>安化县牧野生态农业专业合作社厂房扩建</t>
  </si>
  <si>
    <t>十里村</t>
  </si>
  <si>
    <t>养殖场扩建约400平方米</t>
  </si>
  <si>
    <t>在8月份完成养殖场400平方米的改扩建。</t>
  </si>
  <si>
    <t>带动12户41人脱贫户、监测户就业。</t>
  </si>
  <si>
    <t>梅城镇望城村螺丝坳镜子岩道路建设</t>
  </si>
  <si>
    <t>望城村</t>
  </si>
  <si>
    <t>螺丝坳镜子岩</t>
  </si>
  <si>
    <t>螺丝坳镜子岩4公里道路建设</t>
  </si>
  <si>
    <t>2023年12月底前完成螺丝坳镜子岩4公里道路建设</t>
  </si>
  <si>
    <t>100户350人</t>
  </si>
  <si>
    <t>1户21人</t>
  </si>
  <si>
    <t>改善交通条件，解决21户58人已脱贫户、监测户群众出行问题。</t>
  </si>
  <si>
    <t>1户2人</t>
  </si>
  <si>
    <t>梅城镇鹿角溪村油茶林基地建设</t>
  </si>
  <si>
    <t>鹿角溪村</t>
  </si>
  <si>
    <t>鹿角溪村青峰12组40亩油茶林基地建设</t>
  </si>
  <si>
    <t>2023年6月底前完成青峰12组40亩油茶林基地建设</t>
  </si>
  <si>
    <t>57户266人</t>
  </si>
  <si>
    <t>0户10人</t>
  </si>
  <si>
    <t>改善10户38人脱贫户、监测户的“就业难”问题，帮助其年度增收。</t>
  </si>
  <si>
    <t>梅城镇云河村进村路路基建设</t>
  </si>
  <si>
    <t>云河村安置区旁</t>
  </si>
  <si>
    <t>云河村进村道路680米路基建设</t>
  </si>
  <si>
    <t>2023年10月底前完成云河村进村道路680米路基建设</t>
  </si>
  <si>
    <t>248户1200人</t>
  </si>
  <si>
    <t>1户117人</t>
  </si>
  <si>
    <t>解决117户474人已脱贫户、监测户的出行问题</t>
  </si>
  <si>
    <t>梅城镇茅田铺村联清8-10组河提新建</t>
  </si>
  <si>
    <t>茅田铺村</t>
  </si>
  <si>
    <t>茅田铺村联清8-10组</t>
  </si>
  <si>
    <t>河提新建800立方米</t>
  </si>
  <si>
    <t>12月底前完成茅田铺村联清8-10组800立方米河堤新建</t>
  </si>
  <si>
    <t>61户198人</t>
  </si>
  <si>
    <t>1户28人</t>
  </si>
  <si>
    <t>提高抵抗自然灾害能力，保证28户140人已脱贫户、监测户的生产生活用水安全。</t>
  </si>
  <si>
    <t>梅城镇中田片村五星六组机耕路新建</t>
  </si>
  <si>
    <t>中田片村</t>
  </si>
  <si>
    <t>中田片村五星六组</t>
  </si>
  <si>
    <t>五星六组新建机耕路300米</t>
  </si>
  <si>
    <t>12月底前完成五星六组新建机耕路300米</t>
  </si>
  <si>
    <t>45户268人</t>
  </si>
  <si>
    <t>1户16人</t>
  </si>
  <si>
    <t>保障16户80人已脱贫户、监测户群众生产生活条件。</t>
  </si>
  <si>
    <t>梅城镇苏梅村桂子岩公路改扩建</t>
  </si>
  <si>
    <t>苏梅村</t>
  </si>
  <si>
    <t>桂子岩公路改
扩建 1.1公里</t>
  </si>
  <si>
    <t>年底前完成桂子岩公路改扩建 1.1公里</t>
  </si>
  <si>
    <t>596户2446人</t>
  </si>
  <si>
    <t>1户107人</t>
  </si>
  <si>
    <t>解决410个已脱贫户、监测户的“出行难”问题</t>
  </si>
  <si>
    <t>梅城镇黄泥村渠道维修</t>
  </si>
  <si>
    <t>黄泥村</t>
  </si>
  <si>
    <t>聂耳冲水库至淹塘里</t>
  </si>
  <si>
    <t>聂耳冲水库至淹塘里1.5公里渠道维修</t>
  </si>
  <si>
    <t>2023年12年</t>
  </si>
  <si>
    <t>2023年12月底前完成聂耳冲水库至淹塘里1.5公里渠道维修</t>
  </si>
  <si>
    <t>120户720人</t>
  </si>
  <si>
    <t>可以改善村民三农问题，水渠维修解民忧，农田灌溉有保障</t>
  </si>
  <si>
    <t>仙溪镇山口村水利设施建设</t>
  </si>
  <si>
    <t>山口村富溪片五龙寺</t>
  </si>
  <si>
    <t>新建拦水坝一座，水渠500米建设</t>
  </si>
  <si>
    <t>按计划完成新建拦水坝一座，水渠500米建设。改善灌溉条件，便利周边270户农户及30户脱贫户生产耕作，提高生产效能，实现稳产增收。</t>
  </si>
  <si>
    <t>300户1800人</t>
  </si>
  <si>
    <t>0户30人</t>
  </si>
  <si>
    <t>改善灌溉条件，便利周边270户农户及30户脱贫户生产耕作，提高生产效能，实现稳产增收。</t>
  </si>
  <si>
    <t>仙溪镇九渡水村饮水工程</t>
  </si>
  <si>
    <t>九渡水村全村</t>
  </si>
  <si>
    <t>九渡水村全村自来水维修</t>
  </si>
  <si>
    <t>按计划完成九渡水村全村自来水维修。解决周边847户农户及159户脱贫户饮水问题，改善生产生活条件。</t>
  </si>
  <si>
    <t>1006户4080人</t>
  </si>
  <si>
    <t>0户159人</t>
  </si>
  <si>
    <t>解决周边847户农户及159户脱贫户饮水问题，改善生产生活条件。</t>
  </si>
  <si>
    <t>仙溪镇仙山茶叶茶园提质100亩</t>
  </si>
  <si>
    <t>山漳村</t>
  </si>
  <si>
    <t>茶园提质改造100亩</t>
  </si>
  <si>
    <t>按计划完成茶园提质改造100亩。解决周边66户农户及40户脱贫户就业，提高茶叶品质及产量，带动茶产业发展。</t>
  </si>
  <si>
    <t>106户378人</t>
  </si>
  <si>
    <t>0户40人</t>
  </si>
  <si>
    <t>解决周边66户农户及40户脱贫户就业，提高茶叶品质及产量，带动茶产业发展。</t>
  </si>
  <si>
    <t>仙溪镇圳中村基础设施建设</t>
  </si>
  <si>
    <t>圳中村</t>
  </si>
  <si>
    <t>荣幸、荣福组公路硬化；刘一、刘二组柘湘公路接点至刘家冲公路扩宽硬化</t>
  </si>
  <si>
    <t>组级公路200米新建及1000米扩宽硬化</t>
  </si>
  <si>
    <t>按计划完成组级公路200米新建及1000米扩宽硬化。改善周边192户农户及44户脱贫户交通状况，解决群众出行问题。</t>
  </si>
  <si>
    <t>236户980人</t>
  </si>
  <si>
    <t>0户44人</t>
  </si>
  <si>
    <t>改善周边192户农户及44户脱贫户交通状况，解决群众出行问题。</t>
  </si>
  <si>
    <t>仙溪镇仙中村饮水工程建设</t>
  </si>
  <si>
    <t>中心片区</t>
  </si>
  <si>
    <t>中心片区5个小组正常用水保障工程，建设蓄水池一座，铺设55管道1320米</t>
  </si>
  <si>
    <t>按计划完成中心片区5个小组正常用水保障工程，建设蓄水池一座，铺设55管道1320米。解决周边123户农户及11户脱贫户饮水问题</t>
  </si>
  <si>
    <t>134户427人</t>
  </si>
  <si>
    <t>0户11人</t>
  </si>
  <si>
    <t>解决周边123户农户及11户脱贫户饮水问题，改善生产生活条件。</t>
  </si>
  <si>
    <t>仙溪镇圳上村饮水工程建设</t>
  </si>
  <si>
    <t>圳上村</t>
  </si>
  <si>
    <t>饮水工程建设，保障6个村民小组的正常用水，打水井2口，水管长约3000米</t>
  </si>
  <si>
    <t>按计划完成饮水工程建设，保障6个村民小组的正常用水，打水井2口，水管长约3000米。解决周边160户农户及20户脱贫户饮水问题</t>
  </si>
  <si>
    <t>180户780人</t>
  </si>
  <si>
    <t>0户20人</t>
  </si>
  <si>
    <t>解决周边160户农户及20户脱贫户饮水问题，改善生产生活条件。</t>
  </si>
  <si>
    <t>仙溪镇山漳村公路提质改造</t>
  </si>
  <si>
    <t>山漳村太仙线路</t>
  </si>
  <si>
    <t>改造危桥两座及公路处险加固1处。</t>
  </si>
  <si>
    <t>按计划完成改造危桥两座及公路处险加固1处。。改善周边353户农户及27户脱贫户交通状况，解决群众出行问题。</t>
  </si>
  <si>
    <t>380户1450人</t>
  </si>
  <si>
    <t>0户27人</t>
  </si>
  <si>
    <t>改善周边353户农户及27户脱贫户交通状况，解决群众出行问题。</t>
  </si>
  <si>
    <t>仙溪镇三星村公路处险加固</t>
  </si>
  <si>
    <t>三星村刘家组</t>
  </si>
  <si>
    <t>公路处险加固1处</t>
  </si>
  <si>
    <t>按计划完成公路处险加固1处。改善周边74户农户及6户脱贫户交通状况，解决群众出行问题。</t>
  </si>
  <si>
    <t>80户300人</t>
  </si>
  <si>
    <t>1户6人</t>
  </si>
  <si>
    <t>改善周边74户农户及6户脱贫户交通状况，解决群众出行问题。</t>
  </si>
  <si>
    <t>仙溪镇龙丰村月形湾河堤建设</t>
  </si>
  <si>
    <t>龙丰村中心组</t>
  </si>
  <si>
    <t>建设河堤250米</t>
  </si>
  <si>
    <t>按计划完成建设河堤250米。改善灌溉条件，便利周边198户农户及15户脱贫户生产耕作，提高生产效能，实现稳产增收。</t>
  </si>
  <si>
    <t>213户657人</t>
  </si>
  <si>
    <t>改善灌溉条件，便利周边198户农户及15户脱贫户生产耕作，提高生产效能，实现稳产增收。</t>
  </si>
  <si>
    <t>仙溪镇九龙社区道路扩宽</t>
  </si>
  <si>
    <t>1000米道路扩宽</t>
  </si>
  <si>
    <t>按计划完成1000米道路扩宽。改善周边394户农户及46户脱贫户交通状况，解决群众出行问题。</t>
  </si>
  <si>
    <t>440户2250人</t>
  </si>
  <si>
    <t>0户46人</t>
  </si>
  <si>
    <t>改善周边394户农户及46户脱贫户交通状况，解决群众出行问题。</t>
  </si>
  <si>
    <t>大福镇大福坪社区银都路硬化加下水道改造</t>
  </si>
  <si>
    <t>大福坪社区</t>
  </si>
  <si>
    <t>大福坪社区小河片银都路</t>
  </si>
  <si>
    <t>小河片银都路硬化加下水道改造100米</t>
  </si>
  <si>
    <t>按计划在2023年8月前完成小河片银都路公路硬化100米加下水道改造任务</t>
  </si>
  <si>
    <t>94户324人</t>
  </si>
  <si>
    <t>1户20人</t>
  </si>
  <si>
    <t>改善61个已脱贫人口以及320多个一般农户生产生活条件</t>
  </si>
  <si>
    <t>大福镇东山村蔡家组公路硬化</t>
  </si>
  <si>
    <t>东山村</t>
  </si>
  <si>
    <t>蔡家组公路硬化长800米、宽4米.</t>
  </si>
  <si>
    <t>按计划在2023年8月前完成东山片蔡家组公路硬化800米、宽4米。</t>
  </si>
  <si>
    <t>125户473人</t>
  </si>
  <si>
    <t>1户26人</t>
  </si>
  <si>
    <t>改善87个已脱贫人口以及473个一般农户生产生活条件</t>
  </si>
  <si>
    <t>大福镇富民社区石家片西家冲河堤</t>
  </si>
  <si>
    <t>富民社区</t>
  </si>
  <si>
    <t>大福镇富民社区石家片西家冲大河里</t>
  </si>
  <si>
    <t>石家西家冲大河里河堤100米，高2.5米，宽1.2米</t>
  </si>
  <si>
    <t>按计划在2023年7月前完成石家片大河里新建河堤100米</t>
  </si>
  <si>
    <t>80户372人</t>
  </si>
  <si>
    <t>1户40人</t>
  </si>
  <si>
    <t>改善120个已脱贫人口以及372个一般农户生产生活条件</t>
  </si>
  <si>
    <t>大福镇大长村公路提质改造</t>
  </si>
  <si>
    <t>大长村</t>
  </si>
  <si>
    <t>大长村冲口组</t>
  </si>
  <si>
    <t>冲口组公路提质改造50m</t>
  </si>
  <si>
    <t>按计划在2023年11月前完成冲口组公路提质改造50m任务</t>
  </si>
  <si>
    <t>162户571人</t>
  </si>
  <si>
    <t>改善34户已脱贫人口以及131户一般农户生产生活条件</t>
  </si>
  <si>
    <t>大福镇梅溪村公路维修</t>
  </si>
  <si>
    <t>梅溪村</t>
  </si>
  <si>
    <t>梅溪村建云7组</t>
  </si>
  <si>
    <t>梅溪村建云7组坪上公路维修20米</t>
  </si>
  <si>
    <t>按计划在2023年11月前完成建云7组坪上公路维修20米任务</t>
  </si>
  <si>
    <t>42户153人</t>
  </si>
  <si>
    <t>改善12户已脱贫人口以及30户一般农户出行条件</t>
  </si>
  <si>
    <t>大福镇东高公路路基平整</t>
  </si>
  <si>
    <t>路基平整2.3公里</t>
  </si>
  <si>
    <t>完成路基平整2.3公里</t>
  </si>
  <si>
    <t>321户1562人</t>
  </si>
  <si>
    <t>0户60人</t>
  </si>
  <si>
    <t>完成基平整2.3公里，改善群众出行条件。</t>
  </si>
  <si>
    <t>石膏村梅家冲至油榨托里主干道拓宽</t>
  </si>
  <si>
    <t>石膏村</t>
  </si>
  <si>
    <t>大福镇石膏村高星片</t>
  </si>
  <si>
    <t>石膏村梅家冲至油榨托里主干道中的80米长，3.5米宽公路，拓宽并翻新硬化至5米宽水泥路</t>
  </si>
  <si>
    <t>按计划在2023年7月前完成石膏村梅家冲至油榨托里主干道中的80米长公路拓宽并翻新硬化至5米宽水泥路</t>
  </si>
  <si>
    <t>871户3329人</t>
  </si>
  <si>
    <t>1户181人</t>
  </si>
  <si>
    <t>改善739个已脱贫人口以及2590个一般农户的出行难问题</t>
  </si>
  <si>
    <t>大福镇新桥社区
桅杆组
仙牛石桥至
新桥宾馆
公路硬化</t>
  </si>
  <si>
    <t>新桥社区</t>
  </si>
  <si>
    <t>大福镇新桥社区桅杆组
仙牛石桥至
新桥宾馆</t>
  </si>
  <si>
    <t>公路硬化120米</t>
  </si>
  <si>
    <t>在2023年10月前完成仙牛石桥至新桥宾馆路面硬化</t>
  </si>
  <si>
    <t>333户1067人</t>
  </si>
  <si>
    <t>1户57人</t>
  </si>
  <si>
    <t>改善208个脱贫人口以及1067个一般农户生产生活条件</t>
  </si>
  <si>
    <t>大福镇永盛村岩家段至木寺段桥梁建设</t>
  </si>
  <si>
    <t>永盛村</t>
  </si>
  <si>
    <t>永盛村岩家段至木寺段</t>
  </si>
  <si>
    <t>岩家段至木寺段桥梁，桥面长6米，宽3.5米，高4米</t>
  </si>
  <si>
    <t>按计划在2023年10月前完成岩家段至木寺段桥梁新建</t>
  </si>
  <si>
    <t>149户509人</t>
  </si>
  <si>
    <t>0户38人</t>
  </si>
  <si>
    <t>改善152个已脱贫人口以及357个一般农户生产生活条件</t>
  </si>
  <si>
    <t>木寺片石嘴头公路硬化</t>
  </si>
  <si>
    <t>木寺片石嘴头</t>
  </si>
  <si>
    <t>石嘴头路面硬化宽4.5米、长105米</t>
  </si>
  <si>
    <t>按计划在2023年11月前完成石嘴头公路硬化</t>
  </si>
  <si>
    <t>102户352人</t>
  </si>
  <si>
    <t>0户25人</t>
  </si>
  <si>
    <t>改善106个已脱贫人口以及246个一般农户生产生活条件</t>
  </si>
  <si>
    <t>大福镇中心社区阮东片临河公路扩宽</t>
  </si>
  <si>
    <t>中心社区</t>
  </si>
  <si>
    <t>大福镇中心社区阮东片振兴桥下首</t>
  </si>
  <si>
    <t>石砌墙长55.57米，高3米，宽1米</t>
  </si>
  <si>
    <t>按计划在2023年10月前完成公路扩宽任务</t>
  </si>
  <si>
    <t>72户450人</t>
  </si>
  <si>
    <t>0户45人</t>
  </si>
  <si>
    <t>改善150个已脱贫人口以及450个一般农户出行条件</t>
  </si>
  <si>
    <t>大福镇禾黄村产业园区公路硬化</t>
  </si>
  <si>
    <t>禾黄村</t>
  </si>
  <si>
    <t>禾黄村乱石片区往江福村的园区公路</t>
  </si>
  <si>
    <t>产业园区公路硬化长300米，宽4.5米</t>
  </si>
  <si>
    <t>按计划在2023年12月前完成乱石片区乱石茶叶种植专业合作社产业园区公路硬化长300米，宽4.5米</t>
  </si>
  <si>
    <t>124户454人</t>
  </si>
  <si>
    <t>改善149名已脱贫人口以及454名一般农户生产生活条件</t>
  </si>
  <si>
    <t>长塘镇通溪村大峰山流域河堤新建、维修项目</t>
  </si>
  <si>
    <t>通溪村</t>
  </si>
  <si>
    <t>通溪村大峰山流域</t>
  </si>
  <si>
    <t>河堤维修、新建，0.5公里河道清淤</t>
  </si>
  <si>
    <t>按计划完成0.5公里河道清淤，河堤新建</t>
  </si>
  <si>
    <t>389户1200人</t>
  </si>
  <si>
    <t>1户45人</t>
  </si>
  <si>
    <t>帮助1200人口改善灌溉条件，年增收10万元以上</t>
  </si>
  <si>
    <t>长塘镇长塘社区官田片渠道新建项目</t>
  </si>
  <si>
    <t>长塘社区</t>
  </si>
  <si>
    <t>长塘社区官田片</t>
  </si>
  <si>
    <t>渠道新建1500米</t>
  </si>
  <si>
    <t>12月前完成渠道1500米修建</t>
  </si>
  <si>
    <t>200户1286人</t>
  </si>
  <si>
    <t>0户68人</t>
  </si>
  <si>
    <t>提高抵抗自然灾害能力，保证全村3千多人生产生活用地的灌溉条件</t>
  </si>
  <si>
    <t>长塘镇岳峰村河堤修复、排水沟新建</t>
  </si>
  <si>
    <t>南亩夹堤下</t>
  </si>
  <si>
    <t>排水沟300M*40*40; 河堤修复40M</t>
  </si>
  <si>
    <t>按时按质完成100米河堤修复及新建300米排水渠</t>
  </si>
  <si>
    <t>110户455人</t>
  </si>
  <si>
    <t>1户110人</t>
  </si>
  <si>
    <t>改善河堤、水渠沿线3454群众农业生产，提高收入</t>
  </si>
  <si>
    <t>长塘镇合振村耕地平整复耕</t>
  </si>
  <si>
    <t>合振村</t>
  </si>
  <si>
    <t>全村各地121亩耕地平整复耕</t>
  </si>
  <si>
    <t>按计划完成对全村121亩需复耕的土地进行平整</t>
  </si>
  <si>
    <t>997户3517人</t>
  </si>
  <si>
    <t>1户127人</t>
  </si>
  <si>
    <t>改善全村3517人农业生产条件，增加群众收入</t>
  </si>
  <si>
    <t>长塘镇新白羊村白羊片七组、八组渠沟河堤维修；</t>
  </si>
  <si>
    <t>新白羊村</t>
  </si>
  <si>
    <t>白羊片七、八组</t>
  </si>
  <si>
    <t>维修白羊片七组、八组渠沟河堤500米</t>
  </si>
  <si>
    <t>按时按质完成河堤渠沟新建500米，提升灌溉条件，保障200户群众生产</t>
  </si>
  <si>
    <t>200户820人</t>
  </si>
  <si>
    <t>提升灌溉条件，保障200户群众生产，保障80亩粮田灌溉，提供临时就业岗位10个</t>
  </si>
  <si>
    <t>长塘镇新白羊村公路河堤加固维修</t>
  </si>
  <si>
    <t>白羊片七组、十二组</t>
  </si>
  <si>
    <t>河堤加固100米、公路维修加固100米</t>
  </si>
  <si>
    <t>按时按质完成公路河堤维修200米，提升基础设施条件，保障全村村民安全出行</t>
  </si>
  <si>
    <t>850户3181人</t>
  </si>
  <si>
    <t>1户136人</t>
  </si>
  <si>
    <t>提升基础设施条件，保障全村村民安全出行，提供临时就业岗位30个</t>
  </si>
  <si>
    <t>长塘镇长通村新建大棚蔬菜</t>
  </si>
  <si>
    <t>长通村</t>
  </si>
  <si>
    <t>建设蔬菜大棚10个</t>
  </si>
  <si>
    <t>按时按质完成蔬菜大棚建设10个</t>
  </si>
  <si>
    <t>100户346人</t>
  </si>
  <si>
    <t>解决长通村约35人就业问题，帮助村增加集体收入，实现年增收3万元以上</t>
  </si>
  <si>
    <t>滔溪镇梅兰坪村新建黄梅渠道</t>
  </si>
  <si>
    <t>梅兰坪村</t>
  </si>
  <si>
    <t>新建黄梅渠道1公里</t>
  </si>
  <si>
    <t>按计划于2023年12月前新建黄梅渠道</t>
  </si>
  <si>
    <t>223户678人</t>
  </si>
  <si>
    <t>1户31人</t>
  </si>
  <si>
    <t>提高产业发展，产业运输，改善31户脱贫户及监测户生产。生活条件</t>
  </si>
  <si>
    <t>滔溪镇上马村农田灌溉</t>
  </si>
  <si>
    <t>上马村</t>
  </si>
  <si>
    <t>新修渠道1000米，接泵房水管800米</t>
  </si>
  <si>
    <t>按计划于2023年12月新修渠道1000米，接通泵房水管</t>
  </si>
  <si>
    <t>504户2075人</t>
  </si>
  <si>
    <t>1户119人</t>
  </si>
  <si>
    <t>改善了680亩农田灌溉用水，抵抗了自然灾害，提高了农作物收益。</t>
  </si>
  <si>
    <t>滔溪镇文溪村村组道路维修路基</t>
  </si>
  <si>
    <t>维修路基砌堤460立方米</t>
  </si>
  <si>
    <t>按计划于2023年11月前维修路基砌堤460立方米</t>
  </si>
  <si>
    <t>115户412人</t>
  </si>
  <si>
    <t>改善出行条件，提升出行效率，改善28户脱贫户及监测户生产、生活条件。</t>
  </si>
  <si>
    <t>滔溪镇金山村洞溪到罗王庙窄路加宽</t>
  </si>
  <si>
    <t>金山村</t>
  </si>
  <si>
    <t>扩建洞溪至罗王庙公路3公里</t>
  </si>
  <si>
    <t>按计划于2023年10月前扩建洞溪至罗王庙公路3公里</t>
  </si>
  <si>
    <t>144户524人</t>
  </si>
  <si>
    <t>滔溪镇新联村机耕路修建</t>
  </si>
  <si>
    <t>新联村500米机耕路修建</t>
  </si>
  <si>
    <t>按计划于2023年9月新建新联村机耕路500米</t>
  </si>
  <si>
    <t>68户268人</t>
  </si>
  <si>
    <t>1户25人</t>
  </si>
  <si>
    <t>提高了抵抗自然灾害能力，改善25户已脱贫人口生产、生活条件</t>
  </si>
  <si>
    <t>滔溪镇方谷村木关公路扩宽</t>
  </si>
  <si>
    <t>方谷村</t>
  </si>
  <si>
    <t>红岩洞口上至聂家冲东梅公路连接线砌筑路堤400立方</t>
  </si>
  <si>
    <t>按计划于2023年12月前红岩洞口上至聂家冲东梅公路连接线砌筑路堤400立方</t>
  </si>
  <si>
    <t>305户1070人</t>
  </si>
  <si>
    <t>0户88人</t>
  </si>
  <si>
    <t>提高了抵抗自然灾害能力，改善88户317人的已脱贫户与监测对象的生产、生活条件</t>
  </si>
  <si>
    <t>滔溪镇长乐社区梅山百草园公路建设</t>
  </si>
  <si>
    <t>长乐社区</t>
  </si>
  <si>
    <t>滔溪镇长乐社区</t>
  </si>
  <si>
    <t>新建产业路500米</t>
  </si>
  <si>
    <t>于2023年5月前新建产业路500米</t>
  </si>
  <si>
    <t>135户450人</t>
  </si>
  <si>
    <t>0户35人</t>
  </si>
  <si>
    <t>改善出行条件，提升出行效率，改善35户脱贫户及监测户生产。生活条件</t>
  </si>
  <si>
    <t>滔溪镇乐坪村三联二、七组产业通道修建</t>
  </si>
  <si>
    <t>新建产业通道1.5公里</t>
  </si>
  <si>
    <t>按计划于2023年12月前修建产业通道1.5公里</t>
  </si>
  <si>
    <t>467户1766人</t>
  </si>
  <si>
    <t>1户137人</t>
  </si>
  <si>
    <t>为笋竹、油茶产业的高质量发展提供基础，同时提升抵抗自然灾害能力，改善137户已脱贫人口生产、生活条件</t>
  </si>
  <si>
    <t>羊角塘镇塘九村公路硬化</t>
  </si>
  <si>
    <t>1.3公里公路硬化</t>
  </si>
  <si>
    <t>按期完成1.3公里公路硬化</t>
  </si>
  <si>
    <t>1060户4615人</t>
  </si>
  <si>
    <t>1户123人</t>
  </si>
  <si>
    <t>改变4615人出行环境</t>
  </si>
  <si>
    <t>羊角塘镇云盘村水毁公路修护</t>
  </si>
  <si>
    <t>云盘村</t>
  </si>
  <si>
    <t>3500立方云盘村水毁公路修护</t>
  </si>
  <si>
    <t>按期3500立方云盘村水毁公路修护</t>
  </si>
  <si>
    <t>1182户3607人</t>
  </si>
  <si>
    <t>1户124人</t>
  </si>
  <si>
    <t>改变3607人出行环境</t>
  </si>
  <si>
    <t>羊角塘镇野鸭塘村水毁公路维修</t>
  </si>
  <si>
    <t>野鸭塘村</t>
  </si>
  <si>
    <t>300米水毁公路维修</t>
  </si>
  <si>
    <t>按期完成300米水毁公路维修</t>
  </si>
  <si>
    <t>335户1315人</t>
  </si>
  <si>
    <t>1户73人</t>
  </si>
  <si>
    <t>改变1315人出行环境</t>
  </si>
  <si>
    <t>0户26人</t>
  </si>
  <si>
    <t>冷市镇安化湘蛮生态农业科技有限公司黄精基地扩建项目</t>
  </si>
  <si>
    <t>南华村</t>
  </si>
  <si>
    <t>扩建黄精基地100亩</t>
  </si>
  <si>
    <t>2023年11月前完成100亩黄精基地扩建</t>
  </si>
  <si>
    <t>98户146人</t>
  </si>
  <si>
    <t>1户47人</t>
  </si>
  <si>
    <t>通过直接帮扶建立有效联结机制，带动47户群众稳定增收</t>
  </si>
  <si>
    <t>冷市镇湖南冷市立云生态农牧有限公司腊肉加工烤房项目</t>
  </si>
  <si>
    <t>董家村4组</t>
  </si>
  <si>
    <t>建设腊肉加工烤房1间及相关配套设施</t>
  </si>
  <si>
    <t>11月底之前完成烤房及配套设施建设</t>
  </si>
  <si>
    <t>55户145人</t>
  </si>
  <si>
    <t>通过“直接帮扶、委托帮扶、股份合作”方式，建立有效利益链接机制，带动25户群众稳定增收</t>
  </si>
  <si>
    <t>冷市镇马桥村旱杂粮基地建设项目</t>
  </si>
  <si>
    <t>马桥村</t>
  </si>
  <si>
    <t>冷市镇马桥村</t>
  </si>
  <si>
    <t>新建旱杂粮基地120亩</t>
  </si>
  <si>
    <t>12月底前完成120亩旱杂粮基地建设任务</t>
  </si>
  <si>
    <t>23户40人</t>
  </si>
  <si>
    <t>1户8人</t>
  </si>
  <si>
    <t>带动23户群众稳定增收</t>
  </si>
  <si>
    <t>龙塘镇红星社区七组、八组人居环境提质</t>
  </si>
  <si>
    <t>龙塘镇红星社区七、八组</t>
  </si>
  <si>
    <t>修整菜园10个；修建排水沟约20米；埋置涵管约10根</t>
  </si>
  <si>
    <t>完成修整菜园10个；修建排水沟约20米；埋置涵管约10根</t>
  </si>
  <si>
    <t>90户373人</t>
  </si>
  <si>
    <t>0户3人</t>
  </si>
  <si>
    <t>改善373人生产生活条件、村容村貌</t>
  </si>
  <si>
    <t>龙塘镇和睦村“和睦家庭农场”庭院经济经济建设</t>
  </si>
  <si>
    <t>和睦村</t>
  </si>
  <si>
    <t>龙塘镇和睦村四个组</t>
  </si>
  <si>
    <t>利用农户房前屋后闲置土地发展庭院经济（种植中药材）</t>
  </si>
  <si>
    <t>完成和睦村“和睦家庭农场”庭院经济建设</t>
  </si>
  <si>
    <t>26户175人</t>
  </si>
  <si>
    <t>0户6人</t>
  </si>
  <si>
    <t>带动32户年增收5000元以上</t>
  </si>
  <si>
    <t>龙塘镇桃仙村柏梅瓦云台种植示范基地改造</t>
  </si>
  <si>
    <t>桃仙村</t>
  </si>
  <si>
    <t>龙塘镇桃仙村1-4组</t>
  </si>
  <si>
    <t>建设深泥田约50亩，土石方填高约150000m³，耕作层平整粘土300车，土壤改造有机肥40吨</t>
  </si>
  <si>
    <t>完成建设深泥田约50亩，土石方填高约150000m³，耕作层平整粘土300车，土壤改造有机肥40吨</t>
  </si>
  <si>
    <t>105户350人</t>
  </si>
  <si>
    <t>1户30人</t>
  </si>
  <si>
    <t>改善105户350人生产生活条件，提高农作物产量</t>
  </si>
  <si>
    <t>小淹镇百福村集中五、六组水毁修复</t>
  </si>
  <si>
    <t>百福村</t>
  </si>
  <si>
    <t>水毁河堤修复588立方米</t>
  </si>
  <si>
    <t>按期完成水毁修复588立方米</t>
  </si>
  <si>
    <t>270户1100人</t>
  </si>
  <si>
    <t>改善人们生产生活条件，解决出行难的问题</t>
  </si>
  <si>
    <t>小淹镇老安村公路改建</t>
  </si>
  <si>
    <t>小淹镇老安村</t>
  </si>
  <si>
    <t>小淹镇老安村公路改建共计1公里</t>
  </si>
  <si>
    <t>按计划完成小淹镇老安村公路改建共计1公里</t>
  </si>
  <si>
    <t>522户2148人</t>
  </si>
  <si>
    <t>0户64人</t>
  </si>
  <si>
    <t>解决2148人出行难的问题</t>
  </si>
  <si>
    <t>小淹镇天子山中药材种植</t>
  </si>
  <si>
    <t>小淹镇百足村</t>
  </si>
  <si>
    <t>种植黄精、黄柏50亩</t>
  </si>
  <si>
    <t>按计划在10月底前完成黄精、黄柏种植50亩</t>
  </si>
  <si>
    <t>83户306人</t>
  </si>
  <si>
    <t>1户83人</t>
  </si>
  <si>
    <t>通过发展产业带动306名已脱贫农户增收</t>
  </si>
  <si>
    <t>小淹镇幸福村大仙坪码头加固</t>
  </si>
  <si>
    <t>大仙坪码头加固140立方</t>
  </si>
  <si>
    <t>按计划完成大仙坪码头加固140立方</t>
  </si>
  <si>
    <t>220户850人</t>
  </si>
  <si>
    <t>改善人们生产生活条件，保证人们生产用地安全</t>
  </si>
  <si>
    <t>小淹镇双仙村主干维修</t>
  </si>
  <si>
    <t>双仙村</t>
  </si>
  <si>
    <t>村主干道破损路面维修6处</t>
  </si>
  <si>
    <t>按计划完成村主干道破损路面维修6处</t>
  </si>
  <si>
    <t>485户1805人</t>
  </si>
  <si>
    <t>解决10人已脱贫人口的
“出行难”问题</t>
  </si>
  <si>
    <t>小淹镇白莲村水毁河堤工程</t>
  </si>
  <si>
    <t>白莲村</t>
  </si>
  <si>
    <t>白莲村莲花二组片丁家湾水毁河堤修建125立方</t>
  </si>
  <si>
    <t>按计划完成莲花二组片丁家湾水毁河堤修建125立方</t>
  </si>
  <si>
    <t>15户68人</t>
  </si>
  <si>
    <t>小淹镇陶澍村林间防火运输路建设</t>
  </si>
  <si>
    <t>陶澍村</t>
  </si>
  <si>
    <t>陶澍村霍草一组</t>
  </si>
  <si>
    <t>林间防火运输路建设500米</t>
  </si>
  <si>
    <t xml:space="preserve">计划12月底前完成林间防火运输路建设500米
</t>
  </si>
  <si>
    <t>20户89人</t>
  </si>
  <si>
    <t>小淹镇百花村组道路硬化400米</t>
  </si>
  <si>
    <t>百花村</t>
  </si>
  <si>
    <t>永康一组路面硬化400米</t>
  </si>
  <si>
    <t>按计划12月底前完成永康一组路面硬化500米</t>
  </si>
  <si>
    <t>48户315人</t>
  </si>
  <si>
    <t>解决51人已脱贫人口的
“出行难”问题</t>
  </si>
  <si>
    <t>小淹镇胜利村人居环境整治</t>
  </si>
  <si>
    <t>胜利村</t>
  </si>
  <si>
    <t>购买垃圾桶150只，陈年垃圾清理</t>
  </si>
  <si>
    <t>更换150只垃圾桶，两个组的陈年垃圾的清理，预计2023年12月完工</t>
  </si>
  <si>
    <t>512户2346人</t>
  </si>
  <si>
    <t>0户79人</t>
  </si>
  <si>
    <t>改善全村512户2346人的生产生活条件</t>
  </si>
  <si>
    <t>小淹镇碧溪村水毁公路修复</t>
  </si>
  <si>
    <t>碧玉三组水毁公路修复400立方米</t>
  </si>
  <si>
    <t>计划12月底完成碧玉三组水毁公路修复400立方米</t>
  </si>
  <si>
    <t>解决70户210人出行不便问题</t>
  </si>
  <si>
    <t>小淹镇敷溪社区七里冲公路扩改与维修</t>
  </si>
  <si>
    <t>敷溪社区</t>
  </si>
  <si>
    <t>敷溪社区谷塘一组</t>
  </si>
  <si>
    <t>七里冲公路扩改与维修2公里</t>
  </si>
  <si>
    <t>计划12月底前敷溪社区七里冲公路扩改与维修</t>
  </si>
  <si>
    <t>53户142人</t>
  </si>
  <si>
    <t>解决6户28名出行不便问题</t>
  </si>
  <si>
    <t>江南镇天门村羊肚菌大棚建设项目</t>
  </si>
  <si>
    <t>天门村</t>
  </si>
  <si>
    <t>江南镇天门村</t>
  </si>
  <si>
    <t>建设大棚80亩</t>
  </si>
  <si>
    <t>2023年12月前完成80亩大棚建设</t>
  </si>
  <si>
    <t>216户1504人</t>
  </si>
  <si>
    <t>通过土地流转及吸纳人员务工，提高20户已脱贫户收入</t>
  </si>
  <si>
    <t>江南镇锡潭村小水果基地培育项目</t>
  </si>
  <si>
    <t>锡潭村</t>
  </si>
  <si>
    <t>江南镇锡潭村</t>
  </si>
  <si>
    <t>培管水果基地100亩</t>
  </si>
  <si>
    <t>2023年12月前完成100亩果园基地培管</t>
  </si>
  <si>
    <t>223户1162人</t>
  </si>
  <si>
    <t>通过土地流转及吸纳人员务工，提高44户已脱贫户收入</t>
  </si>
  <si>
    <t>江南镇旸二村黄精种植</t>
  </si>
  <si>
    <t>旸二村</t>
  </si>
  <si>
    <t>黄精种植100亩</t>
  </si>
  <si>
    <t>2023年11月30日之前完成林下种植100亩</t>
  </si>
  <si>
    <t>68户168人</t>
  </si>
  <si>
    <t>1户50人</t>
  </si>
  <si>
    <t>带动已脱贫户就业，提高收入</t>
  </si>
  <si>
    <t>江南镇洞市村人居环境整治</t>
  </si>
  <si>
    <t>洞市村</t>
  </si>
  <si>
    <t>购买垃圾桶200个，新建及改建垃圾收集点5个</t>
  </si>
  <si>
    <t>2023年12月前购买垃圾桶200个，新建及改建垃圾收集点5个</t>
  </si>
  <si>
    <t>486户1749人</t>
  </si>
  <si>
    <t>改善50户已脱贫人口生产生活条件</t>
  </si>
  <si>
    <t>江南镇赤竹社区自来水管网建设</t>
  </si>
  <si>
    <t>赤竹社区</t>
  </si>
  <si>
    <t>赤竹社区飞飞小村</t>
  </si>
  <si>
    <t>铺设自来水管4100米</t>
  </si>
  <si>
    <t>2023年8月前完成自来水管道4100米的铺设任务</t>
  </si>
  <si>
    <t>126户526人</t>
  </si>
  <si>
    <t>解决15户49人已脱贫人口饮水问题</t>
  </si>
  <si>
    <t>江南镇马路新村至阿丘新村公路维修</t>
  </si>
  <si>
    <t>马路新村、阿丘新村</t>
  </si>
  <si>
    <t>马路新村至阿丘新村公路维修1公里</t>
  </si>
  <si>
    <t>计划12月前完成建设</t>
  </si>
  <si>
    <t>60户235人</t>
  </si>
  <si>
    <t>解决马路新村及阿丘新村群众出行问题</t>
  </si>
  <si>
    <t>江南镇旸二村羊肚菌种植基地</t>
  </si>
  <si>
    <t>新建羊肚菌种植基地50亩</t>
  </si>
  <si>
    <t>17户34人</t>
  </si>
  <si>
    <t>带动村集体经济增收2万，带动群众就业10人</t>
  </si>
  <si>
    <t>江南镇马路新村五一组公路硬化</t>
  </si>
  <si>
    <t>马路新村</t>
  </si>
  <si>
    <t>马路新村五一组</t>
  </si>
  <si>
    <t>公路硬化130米</t>
  </si>
  <si>
    <t>按计划完成项目建设内容</t>
  </si>
  <si>
    <t>30户143人</t>
  </si>
  <si>
    <t>解决143名群众出行问题</t>
  </si>
  <si>
    <t>江南镇南红泥村公路扩改砌堤</t>
  </si>
  <si>
    <t>红泥村</t>
  </si>
  <si>
    <t>文谷老村</t>
  </si>
  <si>
    <t>公路扩改砌堤长32米、高3.9米、厚1.1米</t>
  </si>
  <si>
    <t>130户600人</t>
  </si>
  <si>
    <t>0户12人</t>
  </si>
  <si>
    <t>解决群众出行问题</t>
  </si>
  <si>
    <t>江南镇茅坪村养殖场污水处理</t>
  </si>
  <si>
    <t>茅坪村</t>
  </si>
  <si>
    <t>茅坪三组</t>
  </si>
  <si>
    <t>修建污水处理池1个，架设污水处理管道</t>
  </si>
  <si>
    <t>解决茅坪村养殖场污水处理问题</t>
  </si>
  <si>
    <t>70户250人</t>
  </si>
  <si>
    <t>改善民生
维护人居环境</t>
  </si>
  <si>
    <t>公路硬化</t>
  </si>
  <si>
    <t>锡潭村七组</t>
  </si>
  <si>
    <t>公路硬化100米，臭水沟涵洞新建100米</t>
  </si>
  <si>
    <t>计划12月底前完成建设</t>
  </si>
  <si>
    <t>60户156人</t>
  </si>
  <si>
    <t>解决156人出行难的问题</t>
  </si>
  <si>
    <t>果园培育10亩</t>
  </si>
  <si>
    <t>果树嫁接、培育</t>
  </si>
  <si>
    <t>计划12月完成果树嫁接</t>
  </si>
  <si>
    <t>107户354人</t>
  </si>
  <si>
    <t>1户97人</t>
  </si>
  <si>
    <t>解决5人的就业问题，提升村集体经济收入1万元</t>
  </si>
  <si>
    <t>香岩村湘中片区2组庙山湾林道扩改</t>
  </si>
  <si>
    <t>扩改1000米</t>
  </si>
  <si>
    <t>解决村民农副产品运输问题和部分群众的出行问题</t>
  </si>
  <si>
    <t>1户14人</t>
  </si>
  <si>
    <t>田庄乡高马二溪村金鸡湾茶园提质改造项目</t>
  </si>
  <si>
    <t>田庄乡政府</t>
  </si>
  <si>
    <t>150亩老茶园改建、升级。主要用于修建工作便 道、加施茶枯肥。</t>
  </si>
  <si>
    <t>提升150亩老茶园品质，提升质量、数量</t>
  </si>
  <si>
    <t>575户1874人</t>
  </si>
  <si>
    <t>田庄乡高马二溪村返坝溪至村部路基扩宽项目</t>
  </si>
  <si>
    <t>全长约1.5公里路基扩宽</t>
  </si>
  <si>
    <t>解决全村575户1874人的出行安全问题，提升村级硬件设施。</t>
  </si>
  <si>
    <t>改善575户村民出行安全</t>
  </si>
  <si>
    <t>田庄乡文溪社区文溪片大湾里蓄水池建设</t>
  </si>
  <si>
    <t>文溪社区</t>
  </si>
  <si>
    <t>文溪片区蓄水池修建6米长、4米宽、3米高</t>
  </si>
  <si>
    <t>解决全村511户1776人的饮水问题</t>
  </si>
  <si>
    <t>511户1776人</t>
  </si>
  <si>
    <t>1户104人</t>
  </si>
  <si>
    <t>改善511户居民饮水安全问题</t>
  </si>
  <si>
    <t>田庄乡茅园村集体经济产业工棚建设</t>
  </si>
  <si>
    <t>茅园村</t>
  </si>
  <si>
    <t>修建茅园村集体经济产业工棚100平方</t>
  </si>
  <si>
    <t>解决集体经济产业物资、设备储备，销售场地问题。</t>
  </si>
  <si>
    <t>655户2137人</t>
  </si>
  <si>
    <t>1户91人</t>
  </si>
  <si>
    <t>解决村集体经济销售难的问题，促进村集体经济增收。</t>
  </si>
  <si>
    <t>田庄乡田庄中学至乡政府路基扩宽项目</t>
  </si>
  <si>
    <t>田庄中学至乡政府路基扩宽，全长约1.2公里</t>
  </si>
  <si>
    <t>1户149人</t>
  </si>
  <si>
    <t>田庄乡丰生态庄园中药材基地培育项目</t>
  </si>
  <si>
    <t>3亩中药材标本培育</t>
  </si>
  <si>
    <t>帮助30户68人农户增加收入</t>
  </si>
  <si>
    <t>30户68人</t>
  </si>
  <si>
    <t>带动30户68人村民就业和增收</t>
  </si>
  <si>
    <t>田庄乡十园十美新田园机耕路改造项目</t>
  </si>
  <si>
    <t>茅园村牛古坝</t>
  </si>
  <si>
    <t>田园机耕路改造1500米</t>
  </si>
  <si>
    <t>帮助全村655户2137人集体经济产业发展，完善高标准农田基础设施</t>
  </si>
  <si>
    <t>提高高标准农田的耕种方便，带动655户2137人增收</t>
  </si>
  <si>
    <t>田庄乡温溪村公路硬化项目</t>
  </si>
  <si>
    <t>温溪村</t>
  </si>
  <si>
    <t>工农片区庙山塘，长120米宽4米公路硬化</t>
  </si>
  <si>
    <t>解决工农片区165户685人的出行安全问题</t>
  </si>
  <si>
    <t>165户685人</t>
  </si>
  <si>
    <t>1户38人</t>
  </si>
  <si>
    <t>改善165户村民出行安全</t>
  </si>
  <si>
    <t>东坪镇烟竹社区公路硬化</t>
  </si>
  <si>
    <t>烟竹社区</t>
  </si>
  <si>
    <t>烟竹社区横溪片小界组、大界组、新湾组</t>
  </si>
  <si>
    <t>桦松公路硬化2.5公里</t>
  </si>
  <si>
    <t>按时完成桦松公路硬化2.5公里</t>
  </si>
  <si>
    <t>68户352人</t>
  </si>
  <si>
    <t>1户17人</t>
  </si>
  <si>
    <t>帮助17户87名脱贫人口实现交通便利</t>
  </si>
  <si>
    <t>东坪镇青山园村青中云敦坳到仇家冲耕地复垦林道修建</t>
  </si>
  <si>
    <t>青山园村</t>
  </si>
  <si>
    <t>青中云敦坳到仇家冲</t>
  </si>
  <si>
    <t>耕地复垦林道2897米</t>
  </si>
  <si>
    <t>按时完成修建耕地复垦林道2897米</t>
  </si>
  <si>
    <t>237户1235人</t>
  </si>
  <si>
    <t>村集体经济增收1万元以上，提供就业岗位10人以上</t>
  </si>
  <si>
    <t>东坪镇柳坪村乐安桥至桐溪坳公路硬化工程</t>
  </si>
  <si>
    <t>乐安桥至桐溪坳</t>
  </si>
  <si>
    <t>公路硬化长2.4公里，路面宽3.5米、厚0.2米</t>
  </si>
  <si>
    <t>按时完成公路硬化长2.4公里，路面宽3.5米、厚0.2米</t>
  </si>
  <si>
    <t>1200户4558人</t>
  </si>
  <si>
    <t>2户215人</t>
  </si>
  <si>
    <t>方便两村经济往来，提高经济效益，，改善4558群众出行条件</t>
  </si>
  <si>
    <t>东坪镇双溪村村组公路</t>
  </si>
  <si>
    <t>双溪村</t>
  </si>
  <si>
    <t>双溪村主公路碑溪岭组</t>
  </si>
  <si>
    <t>对碑溪岭组450米公路扩宽硬化</t>
  </si>
  <si>
    <t>2023年10月底</t>
  </si>
  <si>
    <t>按时完成对碑溪岭组450米公路扩宽硬化</t>
  </si>
  <si>
    <t>430户1580人</t>
  </si>
  <si>
    <t>1户95人</t>
  </si>
  <si>
    <t>改善1580群众生活条件及出行条件</t>
  </si>
  <si>
    <t>东坪镇泥埠桥社区二组组级公路建设</t>
  </si>
  <si>
    <t>泥埠桥社区</t>
  </si>
  <si>
    <t>东坪镇泥埠桥老片</t>
  </si>
  <si>
    <t>硬化公路长400
米，宽2.5米，安装护栏</t>
  </si>
  <si>
    <t>按时完成硬化公路：长400
米，宽2.5米，安装护栏等建设</t>
  </si>
  <si>
    <t>350户800人</t>
  </si>
  <si>
    <t>帮助20户60人贫困人口实现交通便利</t>
  </si>
  <si>
    <t>东坪镇大园村水肥一体化工程</t>
  </si>
  <si>
    <t>铺设40亩果蔬水肥一体化设施系统</t>
  </si>
  <si>
    <t>按时完成40亩果蔬水肥一体化设施系统铺设</t>
  </si>
  <si>
    <t>10户34人</t>
  </si>
  <si>
    <t>提高34名群众收入，为10名群众提供就业岗位</t>
  </si>
  <si>
    <t>柘溪镇柘溪口人畜安全饮水2公里管网建设</t>
  </si>
  <si>
    <t>柘溪口片区</t>
  </si>
  <si>
    <t>新建2公里管网</t>
  </si>
  <si>
    <t>按计划完成农村供水保障建设</t>
  </si>
  <si>
    <t>218户821人</t>
  </si>
  <si>
    <t>改善821人人畜饮水条件</t>
  </si>
  <si>
    <t>柘溪镇唐溪C村东渠公路唐溪连接线</t>
  </si>
  <si>
    <t>唐溪村</t>
  </si>
  <si>
    <t>毛坪</t>
  </si>
  <si>
    <t>新建公路1.2公里</t>
  </si>
  <si>
    <t>按计划完成柘溪镇东渠公路唐溪连接线公路1.2公里建设</t>
  </si>
  <si>
    <t>600户3000人</t>
  </si>
  <si>
    <t>1户109人</t>
  </si>
  <si>
    <t>改善唐溪村、椒园村的的群众3000余人出行</t>
  </si>
  <si>
    <t>柘溪镇广益社区群益四组桥梁</t>
  </si>
  <si>
    <t>广益社区群益四组</t>
  </si>
  <si>
    <t>新建桥梁一座，长度10米</t>
  </si>
  <si>
    <t>2023年
10月</t>
  </si>
  <si>
    <t>2023年
12月</t>
  </si>
  <si>
    <t>按计划完成一座桥梁的建设</t>
  </si>
  <si>
    <t>8户20人</t>
  </si>
  <si>
    <t>改善8户20人的群众出行条件，提高生活质量</t>
  </si>
  <si>
    <t>马路镇蒋坪村雷架山茶业茶园产业路建设项目</t>
  </si>
  <si>
    <t>蒋坪村</t>
  </si>
  <si>
    <t>蒋坪村雷山组</t>
  </si>
  <si>
    <t>对茶园产业路路面加宽、硬化3.5米</t>
  </si>
  <si>
    <t>茶园产业路路面加宽、硬化3.5米；预计2023年8月前完工</t>
  </si>
  <si>
    <t>25户105人</t>
  </si>
  <si>
    <t>方便茶园基地培管、采摘、加工，促进茶旅融合发展；带动周边农户及脱贫户增收致富</t>
  </si>
  <si>
    <t>马路镇马辔市村沃丰黄精种植基地</t>
  </si>
  <si>
    <t>马辔市村</t>
  </si>
  <si>
    <t>马辔市村竹叶弯</t>
  </si>
  <si>
    <t>新建黄精种植基地，占地480亩，专业种植中药材黄精</t>
  </si>
  <si>
    <t>新建黄精种植基地，占地面积480亩，预计2023年12月前完工</t>
  </si>
  <si>
    <t>18户45人</t>
  </si>
  <si>
    <t>1户4人</t>
  </si>
  <si>
    <t>促进扶贫就业，为周边村民提供40个左右工作岗位，带动脱贫户增收致富</t>
  </si>
  <si>
    <t>马路镇苍场村河堤修复</t>
  </si>
  <si>
    <t>河堤维修60米</t>
  </si>
  <si>
    <t>维修河堤330立方，改善生产生活条件，预计2023年12月前完工</t>
  </si>
  <si>
    <t>36户122人</t>
  </si>
  <si>
    <t>1户22人</t>
  </si>
  <si>
    <t>提高抵抗自然灾害能力，保护我村河堤周边22户脱贫户的粮食生产安全</t>
  </si>
  <si>
    <t>马路镇黄金村新建蓄水池</t>
  </si>
  <si>
    <t>黄石溪二七组</t>
  </si>
  <si>
    <t>黄石溪湾饮用水建设，80m³左右</t>
  </si>
  <si>
    <t>新建水池一个，改善饮水困难条件，预计2023年8月完工</t>
  </si>
  <si>
    <t>54户232人</t>
  </si>
  <si>
    <t>解决周边10户脱贫户的“饮水难”问题，改善其生活质量</t>
  </si>
  <si>
    <t>马路镇江溪村邓家组河堤修复</t>
  </si>
  <si>
    <t>河堤修复、硬化0.15公里，堤面宽度1.6米</t>
  </si>
  <si>
    <t>江溪村邓家组河堤修复、硬化，堤面宽度1.6米，预计2023年12月前完工，收益脱贫户满意度100%</t>
  </si>
  <si>
    <t>改善道路周边9户脱贫户农田水毁问题，增加农田种植收益</t>
  </si>
  <si>
    <t>马路镇谢家溪村水毁河堤修复</t>
  </si>
  <si>
    <t>谢家溪村</t>
  </si>
  <si>
    <t>谢家溪村一、二、三、四、五、十一组</t>
  </si>
  <si>
    <t>对谢家溪村水毁稻田河堤修复550立方米</t>
  </si>
  <si>
    <t>修复550立方米水毁稻田河堤，保护108亩基本农田；预计2023年6月完工</t>
  </si>
  <si>
    <t>68户204人</t>
  </si>
  <si>
    <t>1户15人</t>
  </si>
  <si>
    <t>保护耕地面积，增加粮食产量，增加农户及脱贫户收入</t>
  </si>
  <si>
    <t>马路镇洞马村主公路改建</t>
  </si>
  <si>
    <t>洞马村</t>
  </si>
  <si>
    <t>对洞马村主公路进行扩建、硬化，长3.8公里，宽6米</t>
  </si>
  <si>
    <t>对洞马村主公路进行扩建、硬化，改善交通条件；预计2023年12月之前完工</t>
  </si>
  <si>
    <t>644户2342人</t>
  </si>
  <si>
    <t>方便周边644户村民的日常出行，消除出行事故风险隐患，助力乡村振兴农业产业的发展</t>
  </si>
  <si>
    <t>谢家溪村新屋片区水毁河堤修复</t>
  </si>
  <si>
    <t>谢家溪村八、九、十一、十二组</t>
  </si>
  <si>
    <t>对谢家溪村新屋片区水毁稻田河堤修复250立方米</t>
  </si>
  <si>
    <t>2024年1月</t>
  </si>
  <si>
    <t>修复250立方米新屋片区水毁稻田河堤，保护14亩基本农田：预计2024年1月前完工</t>
  </si>
  <si>
    <t>19户76人</t>
  </si>
  <si>
    <t>1户11人</t>
  </si>
  <si>
    <t>保护耕地面积，增加粮食产量，提高19户农户年收入，包括11户脱贫户</t>
  </si>
  <si>
    <t>马路镇潺坪村龙栖溪公路建设</t>
  </si>
  <si>
    <t>潺坪村</t>
  </si>
  <si>
    <t>马路镇潺坪村龙栖溪</t>
  </si>
  <si>
    <t>新建村组公路0.5公里</t>
  </si>
  <si>
    <t>新建村组公路0.5公里，确保村民出行安全，预计2023年8月底完工</t>
  </si>
  <si>
    <t>218户872人</t>
  </si>
  <si>
    <t>解决872人口出行安全问题；提高脱贫户生产生活水平</t>
  </si>
  <si>
    <t>湖南福生堂农业有限公司边坡支护建设</t>
  </si>
  <si>
    <t>四房村</t>
  </si>
  <si>
    <t>对公司黄精深加工工厂边坡进行支档、加固与防护措施，边坡支护面积3200平方</t>
  </si>
  <si>
    <t>对公司黄精深加工工厂边坡支护建设，面积3200平方；预计2023年11月前完工</t>
  </si>
  <si>
    <t>158户620人</t>
  </si>
  <si>
    <t>保障加工厂边坡及其周边环境的安全；带动周边脱贫户就业22人，提高脱贫户年收入</t>
  </si>
  <si>
    <t>马路镇六步溪村吴家组河堤修复</t>
  </si>
  <si>
    <t>六步溪村吴家组</t>
  </si>
  <si>
    <t>对吴家组水毁河堤进行修复，面积约堤约700立方米</t>
  </si>
  <si>
    <t>对吴家组水毁河堤进行修复，面积约堤约700立方米；预计2023年11月底完工。</t>
  </si>
  <si>
    <t>35户153人</t>
  </si>
  <si>
    <t>方便周边村民出行，保障安全，改善生产生活条件，受益农户35户153人，受益脱贫户数及防止返贫监测对象9户42人。</t>
  </si>
  <si>
    <t>马路镇碧丹村桥边片跌马岩桥修建</t>
  </si>
  <si>
    <t>碧丹村</t>
  </si>
  <si>
    <t>碧丹村桥边片跌马岩</t>
  </si>
  <si>
    <t>对碧丹村桥边片跌马岩桥进行加宽加固，拓宽桥长24米，宽4.2米。</t>
  </si>
  <si>
    <t>对碧丹村桥边片跌马岩桥进行加宽加固，拓宽桥长24米，宽4.2米；预计2023年7月底完工。</t>
  </si>
  <si>
    <t>42户87人</t>
  </si>
  <si>
    <t>方便脱贫户43人出行，改善周边村民生产生活条件，提升群众满意度。</t>
  </si>
  <si>
    <t>三门村三组、四组道路改建</t>
  </si>
  <si>
    <t>三门村</t>
  </si>
  <si>
    <t>三门村三、四组</t>
  </si>
  <si>
    <t>对三门村三组至四组毛路进行拓宽，长度600米，拓宽至3.5米。</t>
  </si>
  <si>
    <t>对三门村三组至四组毛路进行拓宽，长度600米，拓宽至3.5米；预计2023年8月底完工。</t>
  </si>
  <si>
    <t>78户325人</t>
  </si>
  <si>
    <t>方便周边群众的出行，特别是解决了学生早晚出行的难题，受益脱贫户26户，86人。</t>
  </si>
  <si>
    <t>马路镇八角社区硕博茶园提质改造</t>
  </si>
  <si>
    <t>八角社区</t>
  </si>
  <si>
    <t>对200亩茶园进行提质改造，并用有机肥替代化肥</t>
  </si>
  <si>
    <t>对200亩茶园进行提质改造，并用有机肥替代化肥；预计2024年3月前完工。</t>
  </si>
  <si>
    <t>10户20人</t>
  </si>
  <si>
    <t>提高茶叶产量及茶叶品质，同时可带动当地脱贫户就业，人均增收3000元以上，受益脱贫户5户，12人。</t>
  </si>
  <si>
    <t>马路镇云台山村枫树湾公路建设</t>
  </si>
  <si>
    <t>云台山村</t>
  </si>
  <si>
    <t>云台山村七组枫树湾</t>
  </si>
  <si>
    <t>对枫树湾公路进行硬化，长度约230米，宽6米。</t>
  </si>
  <si>
    <t>对枫树湾公路进行硬化，长度约230米，宽6米；预计2023年10底完工。</t>
  </si>
  <si>
    <t>40户150人</t>
  </si>
  <si>
    <t>1户13人</t>
  </si>
  <si>
    <t>方便周边村民出行，改善其生产生活条件，受益脱贫户13户，35人。</t>
  </si>
  <si>
    <t>马路镇岳溪村百花界公路扩建</t>
  </si>
  <si>
    <t>岳溪村</t>
  </si>
  <si>
    <t>百花界</t>
  </si>
  <si>
    <t>对百花界公路进行扩宽，长度约300米，宽度5米。</t>
  </si>
  <si>
    <t>对岳溪至百花界3.5米宽的公路进行扩宽；预计2023年8月完工。</t>
  </si>
  <si>
    <t>40户230人</t>
  </si>
  <si>
    <t>方便周边30户脱贫户，70人出行，改善其生产生活条件。</t>
  </si>
  <si>
    <t>马路镇网溪村水毁公路河堤修复</t>
  </si>
  <si>
    <t>网溪</t>
  </si>
  <si>
    <t>修复水毁村组公路河堤，长度约60米。</t>
  </si>
  <si>
    <t>修复水毁村组公路河堤，长度约60米；预计2023年12月底完工。</t>
  </si>
  <si>
    <t>190户662人</t>
  </si>
  <si>
    <t>保障全村村民出行安全，受益人口达1000人以上（包括辐射流动人员），其中脱贫户16户，45人。</t>
  </si>
  <si>
    <t>马路镇洞马村洞山茶园改造升级</t>
  </si>
  <si>
    <t>洞马合作社</t>
  </si>
  <si>
    <t>马路镇洞山</t>
  </si>
  <si>
    <t>对200亩茶园改造升级，更换茶树品种，引进黄金1号茶苗,购买生产设备</t>
  </si>
  <si>
    <t>改扩建洞山茶园200亩，预计2023年12月前完工</t>
  </si>
  <si>
    <t>4户16人</t>
  </si>
  <si>
    <t>提高茶叶产量及茶叶品质，同时可带动当地脱贫户就业16人，每人增收劳动收入3500元以上。</t>
  </si>
  <si>
    <t>马路镇湖南坡村书公尖茶园公路硬化</t>
  </si>
  <si>
    <t>湖南书攻坚合作社</t>
  </si>
  <si>
    <t>湖南坡村南坪二组</t>
  </si>
  <si>
    <t>长度3公里、宽度3.5米的茶园公路硬化</t>
  </si>
  <si>
    <t>硬化长度3公里、宽度3.5米的茶园公路；预计2023年7月前完工</t>
  </si>
  <si>
    <t>15户48人</t>
  </si>
  <si>
    <t>5户12人</t>
  </si>
  <si>
    <t>年降低运输成本3万元，降低运输风险，提升运输效率，方便务工人员出行</t>
  </si>
  <si>
    <t>奎溪镇雾寒村板冲渠道</t>
  </si>
  <si>
    <t>渠道宽30高40总长400米</t>
  </si>
  <si>
    <t>按计划修建宽30高40总长400米的渠道</t>
  </si>
  <si>
    <t>125户384人</t>
  </si>
  <si>
    <t>改善384人已脱贫及防止返贫监测对象生产生活条件</t>
  </si>
  <si>
    <t>奎溪镇言槐村经济
合作社渠道修建</t>
  </si>
  <si>
    <t>言槐村</t>
  </si>
  <si>
    <t>言槐村
温山</t>
  </si>
  <si>
    <t>修建渠道长200米、高1.5米宽1.5米</t>
  </si>
  <si>
    <t>按计划修建长200米、宽1.5米、高1.5米渠道</t>
  </si>
  <si>
    <t>36户187人</t>
  </si>
  <si>
    <t>改善34人已脱贫人口的生产生活条件，便于稻鱼种养灌溉。</t>
  </si>
  <si>
    <t>奎溪镇木榴村人民组自来水新建</t>
  </si>
  <si>
    <t>新修水池200立方，水管改建</t>
  </si>
  <si>
    <t>按计划新修水池200立方，水管改建</t>
  </si>
  <si>
    <t>32户126人</t>
  </si>
  <si>
    <t>改善60人已脱贫人口安全饮水</t>
  </si>
  <si>
    <t>奎溪镇木榴村全心组公路加宽</t>
  </si>
  <si>
    <t>修建村级公路1086米</t>
  </si>
  <si>
    <t>按计划修建村级公路1086米</t>
  </si>
  <si>
    <t>26户160人</t>
  </si>
  <si>
    <t>改善40人已脱贫人口安全出行</t>
  </si>
  <si>
    <t>奎溪镇白羊社区奎溪味道河堤新建</t>
  </si>
  <si>
    <t>白羊社区</t>
  </si>
  <si>
    <t>新建河堤70米</t>
  </si>
  <si>
    <t>按计划新建河堤70米</t>
  </si>
  <si>
    <t>40户131人</t>
  </si>
  <si>
    <t>改善33人已脱贫人口的生产生活用地安全</t>
  </si>
  <si>
    <t>奎溪镇黄沙溪村湖池塘大桥</t>
  </si>
  <si>
    <t>修建宽5米长78米的大桥</t>
  </si>
  <si>
    <t>按计划修建湖池塘大桥长78米*宽5米</t>
  </si>
  <si>
    <t>389户1481人</t>
  </si>
  <si>
    <t>1户67人</t>
  </si>
  <si>
    <t>改善1481人已脱贫及防止返贫监测对象生产生活条件</t>
  </si>
  <si>
    <t>烟溪镇双丰村公路建设项目</t>
  </si>
  <si>
    <t>双丰村塘家冲</t>
  </si>
  <si>
    <t>公路降陂回填及护堤3公里</t>
  </si>
  <si>
    <t>2023年9月完工</t>
  </si>
  <si>
    <t>105户385人</t>
  </si>
  <si>
    <t>改善脱贫户12户28人出行条件</t>
  </si>
  <si>
    <t>烟溪镇老师当厨厂区公路护堤</t>
  </si>
  <si>
    <t>湖南老师当厨农业发展有限公司</t>
  </si>
  <si>
    <t>厂区公路沿线护坡堤长度76米，底宽2米，顶宽1米，平均高度4.8米，外加美缝及土方回填</t>
  </si>
  <si>
    <t>按计划完成76米护堤建设以及土方回填等</t>
  </si>
  <si>
    <t>50户195人</t>
  </si>
  <si>
    <t>改善动50户195人交通条件</t>
  </si>
  <si>
    <t>烟溪镇雪峰山村关家至姚家公路扩改</t>
  </si>
  <si>
    <t>雪峰山村</t>
  </si>
  <si>
    <t>扩宽公路长300米，宽2米，转运土石方2400立方米</t>
  </si>
  <si>
    <t>按计划完成公路扩改长300米、宽2米、转运土石方2400立方米</t>
  </si>
  <si>
    <t>84户265人</t>
  </si>
  <si>
    <t>1户23人</t>
  </si>
  <si>
    <t>解决原姚家村80户村民的经济发展和交通出行</t>
  </si>
  <si>
    <t>烟溪镇通溪桥村八组公路桥建设</t>
  </si>
  <si>
    <t>通溪桥村</t>
  </si>
  <si>
    <t>公路桥4座，桥面宽度4.5米</t>
  </si>
  <si>
    <t>按计划完成4座公路桥建设</t>
  </si>
  <si>
    <t>425户1425人</t>
  </si>
  <si>
    <t>1户94人</t>
  </si>
  <si>
    <t>改善村民出行条件</t>
  </si>
  <si>
    <t>烟溪镇黄洞冲村村组道路建设</t>
  </si>
  <si>
    <t>黄洞冲村</t>
  </si>
  <si>
    <t>主公路维修300米</t>
  </si>
  <si>
    <t>按计划完成村主公路建设300米</t>
  </si>
  <si>
    <t>178户718人</t>
  </si>
  <si>
    <t>1户32人</t>
  </si>
  <si>
    <t>改善178户718人出行条件</t>
  </si>
  <si>
    <t>烟溪镇大阳村九组新开桥水毁河堤修建</t>
  </si>
  <si>
    <t>110立方河堤修建</t>
  </si>
  <si>
    <t>按计划完成新开桥110立方河堤修建</t>
  </si>
  <si>
    <t>201户512人</t>
  </si>
  <si>
    <t>0户0人</t>
  </si>
  <si>
    <t>改善201户512人生产生活条件</t>
  </si>
  <si>
    <t>烟溪镇天德润产业园区道路硬化建设</t>
  </si>
  <si>
    <t>狗山溪</t>
  </si>
  <si>
    <t>道路全长800米宽3.5米高20公分</t>
  </si>
  <si>
    <t>完成道路硬化800米宽3.5米高20公分</t>
  </si>
  <si>
    <t>带动150户500人改善生产条件</t>
  </si>
  <si>
    <t>烟溪镇卧龙源有机茶园基地培管</t>
  </si>
  <si>
    <t>150亩茶园培管，人工除草，整土，修剪茶树，施肥，安装杀虫灯</t>
  </si>
  <si>
    <t>按计划完成150亩茶园培管</t>
  </si>
  <si>
    <t>带动42户165人增收</t>
  </si>
  <si>
    <t>渠江镇大安村与连里村交界处-铜锡组猴子冲产业路修建</t>
  </si>
  <si>
    <t>大安村与连里村交界处-铜锡组</t>
  </si>
  <si>
    <t>修建1公里产业路</t>
  </si>
  <si>
    <t>12月底完成1公里产业路修建</t>
  </si>
  <si>
    <t>323户1512人</t>
  </si>
  <si>
    <t>解决515已脱贫人口农产品、山林等运输条件，降低生产成本</t>
  </si>
  <si>
    <t>渠江镇夫溪村枫树山处公路河岸护堤修建</t>
  </si>
  <si>
    <t>夫溪村枫树山处</t>
  </si>
  <si>
    <t>公路河岸护堤修建80米300立方</t>
  </si>
  <si>
    <t>2023年3月底完成</t>
  </si>
  <si>
    <t>680户2250人</t>
  </si>
  <si>
    <t>1户115人</t>
  </si>
  <si>
    <t>解决451人已脱贫人口及全村人口的“出行难”的问题，保障安全出行</t>
  </si>
  <si>
    <t>南金乡安化县老药场中药材种植专业合作社新建黄精基地</t>
  </si>
  <si>
    <t>九龙池村</t>
  </si>
  <si>
    <t>新建30亩</t>
  </si>
  <si>
    <t>12月底完成新建30亩基地</t>
  </si>
  <si>
    <t>0户5人</t>
  </si>
  <si>
    <t>人均增收2000元</t>
  </si>
  <si>
    <t>南金乡安化县三龙茶叶种植专业合作社茶园提质增效</t>
  </si>
  <si>
    <t>改建茶园40亩</t>
  </si>
  <si>
    <t>12月完成茶园改建40亩</t>
  </si>
  <si>
    <t>30户100人</t>
  </si>
  <si>
    <t>南金乡合兴村二组梨园基地建设</t>
  </si>
  <si>
    <t>合兴村</t>
  </si>
  <si>
    <t>35亩梨园基地建设共计300株梨苗</t>
  </si>
  <si>
    <t>12月底前完成50亩梨园基地建设共计300株梨苗</t>
  </si>
  <si>
    <t>323户989人</t>
  </si>
  <si>
    <t>0户70人</t>
  </si>
  <si>
    <t>增加70户脱贫户及监测对象收入</t>
  </si>
  <si>
    <t>南金乡毗溪村一、二、三、四组公路扩改全线堤方建设</t>
  </si>
  <si>
    <t>毗溪村</t>
  </si>
  <si>
    <t>毗溪村一、二、三、四组</t>
  </si>
  <si>
    <t>公路扩建堤方700立方</t>
  </si>
  <si>
    <t>2023月10月</t>
  </si>
  <si>
    <t>10月底前完成公路扩建堤方700方</t>
  </si>
  <si>
    <t>430户1300人</t>
  </si>
  <si>
    <t>0户80人</t>
  </si>
  <si>
    <t>方便全村430户1300人出行</t>
  </si>
  <si>
    <t>南金乡三龙村村道扩改</t>
  </si>
  <si>
    <t>扩改道路长1500米*宽5.5米</t>
  </si>
  <si>
    <t>11月底完成1500米*5.5米道路建设</t>
  </si>
  <si>
    <t>256户1112人</t>
  </si>
  <si>
    <t>解决79户276名已脱贫人口的出行问题</t>
  </si>
  <si>
    <t>古楼乡双江村饮水提升工程</t>
  </si>
  <si>
    <t>双江村</t>
  </si>
  <si>
    <t>铺设管道2240米，新建拦水坝，修复蓄水池</t>
  </si>
  <si>
    <t>在2023年12月前完成多处饮水提升</t>
  </si>
  <si>
    <t>236户722人</t>
  </si>
  <si>
    <t>维护了基础设施，为村民饮水提供便利</t>
  </si>
  <si>
    <t>古楼乡富强村锅子坳公路护堤修建</t>
  </si>
  <si>
    <t>富强村</t>
  </si>
  <si>
    <t>新建护堤200立方</t>
  </si>
  <si>
    <t>在2023年12月前完成新建公路护堤200立方</t>
  </si>
  <si>
    <t>265户872人</t>
  </si>
  <si>
    <t>3户32人</t>
  </si>
  <si>
    <t>维护了基础设施，为村民出行提供便利</t>
  </si>
  <si>
    <t>古楼乡方石村方石片铁索桥维护</t>
  </si>
  <si>
    <t>方石村</t>
  </si>
  <si>
    <t>维护铁索桥长153米宽2米</t>
  </si>
  <si>
    <t>在2023年12月前完成维护铁索桥长153米宽2米</t>
  </si>
  <si>
    <t>385户1476人</t>
  </si>
  <si>
    <t>1户78人</t>
  </si>
  <si>
    <t>维护基础设施，为方石村385户1476人出行提供便利</t>
  </si>
  <si>
    <t>古楼乡赤水新村紫玫瑰茶园基地新建</t>
  </si>
  <si>
    <t>赤水新村</t>
  </si>
  <si>
    <t>新建茶园基地100亩</t>
  </si>
  <si>
    <t>在2023年12月前完成新建茶园基地100亩</t>
  </si>
  <si>
    <t>55户215人</t>
  </si>
  <si>
    <t>带动了赤水新村28户脱贫户、监测户稳定增收</t>
  </si>
  <si>
    <t>古楼乡双江村六组杨家冲至界板上组级公路新建</t>
  </si>
  <si>
    <t>新建公路长1.2公里宽3.5米</t>
  </si>
  <si>
    <t>在2023年12月前完成新建公路长500米宽3.5米</t>
  </si>
  <si>
    <t>18户75人</t>
  </si>
  <si>
    <t>维护基础设施，为双江村18户75人出行提供便利</t>
  </si>
  <si>
    <t>古楼乡富强村至双江村公路新建</t>
  </si>
  <si>
    <t>古楼乡人民政府</t>
  </si>
  <si>
    <t>富强村至双江村</t>
  </si>
  <si>
    <t>新建公路长0.75公路宽7米</t>
  </si>
  <si>
    <t>在2023年12月前完成新建公路长0.75公路宽7米</t>
  </si>
  <si>
    <t>568户2325人</t>
  </si>
  <si>
    <t>4户85人</t>
  </si>
  <si>
    <t>维护基础设施，为568户2325名村民出行提供便利</t>
  </si>
  <si>
    <t>新坪村道挂坪
公路硬化</t>
  </si>
  <si>
    <t>新坪村道挂坪</t>
  </si>
  <si>
    <t>公路硬化长420米、宽3.5米、厚0.18米</t>
  </si>
  <si>
    <t>按计划2023年10月完成新坪村道挂坪420米长公路硬化</t>
  </si>
  <si>
    <t>160户523人</t>
  </si>
  <si>
    <t>0户4人</t>
  </si>
  <si>
    <t>改善脱贫（监测）人口12人、其他人口511人出行条件和产品运输</t>
  </si>
  <si>
    <t>平口镇新坪村群英组至曹家坪产业公路新挖</t>
  </si>
  <si>
    <t>新坪村群英组</t>
  </si>
  <si>
    <t>2公里,宽4.5米</t>
  </si>
  <si>
    <t>208户780人</t>
  </si>
  <si>
    <t>0户22人</t>
  </si>
  <si>
    <t>修建完成后方便群众耕种出行，带动四百余亩耕地耕种</t>
  </si>
  <si>
    <t>平口镇新坪村鹅公组林道建设</t>
  </si>
  <si>
    <t>新坪村鹅公组</t>
  </si>
  <si>
    <t>林道开挖，2公里</t>
  </si>
  <si>
    <t>按计划在2023年8月完成林道新挖</t>
  </si>
  <si>
    <t>45户172人</t>
  </si>
  <si>
    <t>带动鹅公组、海角组产业发展以及乡村旅游</t>
  </si>
  <si>
    <t>平口镇建平社区沿河公路建设</t>
  </si>
  <si>
    <t>建平社区</t>
  </si>
  <si>
    <t>建平社区富都小区旁</t>
  </si>
  <si>
    <t>新建路面及硬化120米*6米</t>
  </si>
  <si>
    <t>按计划在8月完成路面建设及硬化</t>
  </si>
  <si>
    <t>420户1523人</t>
  </si>
  <si>
    <t>方便易地搬迁及社区居民出行</t>
  </si>
  <si>
    <t>平口镇古平公路金辉段谭家组挡土墙建设</t>
  </si>
  <si>
    <t>金辉村</t>
  </si>
  <si>
    <t>金辉村谭家组</t>
  </si>
  <si>
    <t>挡土墙，长85米，平均高度6.13米，厚1.2米</t>
  </si>
  <si>
    <t>按计划2023年5月完成谭家组挡土墙建设</t>
  </si>
  <si>
    <t>83户368人</t>
  </si>
  <si>
    <t>解决83户群众生产生活出行难的问题</t>
  </si>
  <si>
    <t>平口镇兴果村龙须公路改扩建</t>
  </si>
  <si>
    <t>公路改扩建，
3公里</t>
  </si>
  <si>
    <t>按计划2023年12月30日完成龙须公路3公里改扩建</t>
  </si>
  <si>
    <t>82户261人</t>
  </si>
  <si>
    <t>保障农民群众农产品、果木安全运输出去，确保农民群众增收获利。</t>
  </si>
  <si>
    <t>平口镇山洋村
谢周公路新挖</t>
  </si>
  <si>
    <t>山洋村谢家组至周家组</t>
  </si>
  <si>
    <t>新挖公路，0.8公里</t>
  </si>
  <si>
    <t>按计划在2023年12月完成公路新挖</t>
  </si>
  <si>
    <t>75户300人</t>
  </si>
  <si>
    <t>改善脱贫（监测）人口12户出行条件，保障群众农产品及果木安全运输，带动群众增收</t>
  </si>
  <si>
    <t>平口镇平山村公路加宽路基整改</t>
  </si>
  <si>
    <t>平山村</t>
  </si>
  <si>
    <t>砌坡、填渣、下挖25公分，长7.66公里，宽1.5米</t>
  </si>
  <si>
    <t>按计划2023年12月底完成平山村公路加宽路基整改7.66公里</t>
  </si>
  <si>
    <t>442户1592人</t>
  </si>
  <si>
    <t>0户52人</t>
  </si>
  <si>
    <t>改善脱贫（监测）人口200人，其他人口1392人出行条件</t>
  </si>
  <si>
    <t>农产品展示展销馆建设</t>
  </si>
  <si>
    <t>柘溪镇
唐溪村</t>
  </si>
  <si>
    <t>农产品展示展销馆建设，1200平方米。</t>
  </si>
  <si>
    <t>解决农民专
业合作社和家庭农场农产品销售困难，带动产业发展。</t>
  </si>
  <si>
    <t>960户3650人</t>
  </si>
  <si>
    <t>3户120人</t>
  </si>
  <si>
    <t>吸纳农户加
入专业合作社、增加农民收入，展示展馆收购农特产品，带动960户3650人增收。</t>
  </si>
  <si>
    <t>黄沙坪社区白抱湾茶园建设</t>
  </si>
  <si>
    <t>白抱湾</t>
  </si>
  <si>
    <t>改建茶园5苗</t>
  </si>
  <si>
    <t>计划改建5苗茶园</t>
  </si>
  <si>
    <t>14户56人</t>
  </si>
  <si>
    <t>带动19户70人的人均纯收入增长</t>
  </si>
  <si>
    <t>柘溪林场神湾村夏湾渔塘清淤</t>
  </si>
  <si>
    <t>神湾村</t>
  </si>
  <si>
    <t>清淤10亩,5000元/亩</t>
  </si>
  <si>
    <t>125户374人</t>
  </si>
  <si>
    <t>1户125人</t>
  </si>
  <si>
    <t>解决125户374人生活、生态条件</t>
  </si>
  <si>
    <t>柘溪林场神湾村淡家组公路护堤</t>
  </si>
  <si>
    <t>修建长50米高5米的公路护堤,1400元/米</t>
  </si>
  <si>
    <t>80户168人</t>
  </si>
  <si>
    <t>1户80人</t>
  </si>
  <si>
    <t>解决80户168人生活、交通条件</t>
  </si>
  <si>
    <t>柘溪林场神湾村夏湾鱼塘拦水坝</t>
  </si>
  <si>
    <t>第一期修建长150米高6米的拦水坝</t>
  </si>
  <si>
    <t>益财农指（2023）31号</t>
  </si>
  <si>
    <t>乐安镇葡萄村渠道维修</t>
  </si>
  <si>
    <t>葡萄村刘家组</t>
  </si>
  <si>
    <t>葡萄村刘家组渠道维修1020米</t>
  </si>
  <si>
    <t>完成刘家组1020米的渠道维修</t>
  </si>
  <si>
    <t>45户380人</t>
  </si>
  <si>
    <t>28户125人</t>
  </si>
  <si>
    <t>改善生产条件，提高经济效益，解决91户392人的农田灌溉问题</t>
  </si>
  <si>
    <t>长塘镇合振村月新农业发展有限公司果园提质升级</t>
  </si>
  <si>
    <t>购置农机设备1台、50亩种植耕地提质升级</t>
  </si>
  <si>
    <t>按时按质完成种50亩植耕地提质升级，购置农机设备1台，提高生产效率、提升果园产量</t>
  </si>
  <si>
    <t>5户20人</t>
  </si>
  <si>
    <t>4户10人</t>
  </si>
  <si>
    <t>提升果园产量，确保兑现脱贫群众利益，提供临时就业岗位10个</t>
  </si>
  <si>
    <t>大福镇沂兴村关庙船洞公路硬化建设</t>
  </si>
  <si>
    <t>大福镇沂兴村船洞冲</t>
  </si>
  <si>
    <t>硬化400米</t>
  </si>
  <si>
    <t>按计划在2023年12月前完成</t>
  </si>
  <si>
    <t>157户479人</t>
  </si>
  <si>
    <t>19户57人</t>
  </si>
  <si>
    <t>改善125人已脱贫人口以及255人一般农户便利条件</t>
  </si>
  <si>
    <t>仙溪镇九渡水村养殖场基础设施建设</t>
  </si>
  <si>
    <t>安化顺浩生态农业专业合作社</t>
  </si>
  <si>
    <t>新建养牛场草料棚100平方米，青贮池60立方米，消毒室一间。</t>
  </si>
  <si>
    <t>按计划完成养牛场草料棚100平方米，青贮池60立方米，消毒室一间建设，增加脱贫户收入，解决脱贫户4户10人就业。</t>
  </si>
  <si>
    <t>710户2878人</t>
  </si>
  <si>
    <t>139户532人</t>
  </si>
  <si>
    <t>增加脱贫户收入，解决脱贫户4户10人就业。</t>
  </si>
  <si>
    <t>羊角塘镇竹田村公路维修</t>
  </si>
  <si>
    <t>2公里竹田村主公路和塌方维修</t>
  </si>
  <si>
    <t>按期2公里竹田村主公路和塌方维修</t>
  </si>
  <si>
    <t>91户392人</t>
  </si>
  <si>
    <t>28户126人</t>
  </si>
  <si>
    <t>改变479人出行环境</t>
  </si>
  <si>
    <t>东坪镇柳坪村农产品仓储保鲜冷库建设</t>
  </si>
  <si>
    <t>农产品冷藏储存库420立方米</t>
  </si>
  <si>
    <t>按时完成农产品冷藏储存库420立方米</t>
  </si>
  <si>
    <t>120户423人</t>
  </si>
  <si>
    <t>帮助139户脱贫户、监测户储存、冷藏农产品</t>
  </si>
  <si>
    <t>益财农指（2023）61号</t>
  </si>
  <si>
    <t>清塘铺镇石溪村河堤建设项目</t>
  </si>
  <si>
    <t>塘上至吴家河堤建设河堤建设250米</t>
  </si>
  <si>
    <t>2023年12月前完成塘上至吴家河堤建设河堤建设250米</t>
  </si>
  <si>
    <t>113户405人</t>
  </si>
  <si>
    <t>30户115人</t>
  </si>
  <si>
    <t>改善30户115人已脱贫及防止返贫监测对象生产生活条件</t>
  </si>
  <si>
    <t>清塘铺镇石溪村松柏桥至阿婆托公路建设项目</t>
  </si>
  <si>
    <t>新建松柏桥至阿婆托公路建设1.5公里长 ，5米宽</t>
  </si>
  <si>
    <t>2023年12月前完成新建松柏桥至阿婆托公路建设1.5公里长 ，5米宽</t>
  </si>
  <si>
    <t>160户532人</t>
  </si>
  <si>
    <t>改善160户532人已脱贫及防止返贫监测对象生产生活条件</t>
  </si>
  <si>
    <t>清塘铺镇石溪村笔架山产业路建设</t>
  </si>
  <si>
    <t>新建笔架山产业公路建设1.5公里长，5米宽</t>
  </si>
  <si>
    <t>2023年12月前完成新建笔架山产业公路建设1.5公里长，5米宽</t>
  </si>
  <si>
    <t>143户520人</t>
  </si>
  <si>
    <t>梅城镇清水村农田溪渠治理</t>
  </si>
  <si>
    <t>清水村</t>
  </si>
  <si>
    <t>新建溪渠2.8千米</t>
  </si>
  <si>
    <t>年底前竣工</t>
  </si>
  <si>
    <t>621户2439人</t>
  </si>
  <si>
    <t>99户395人</t>
  </si>
  <si>
    <t>改善2个村民小组200余人的生产生活条件</t>
  </si>
  <si>
    <t>仙溪镇三丰村组级公路硬化</t>
  </si>
  <si>
    <t>三丰村</t>
  </si>
  <si>
    <t>三丰村掌形组、大塘组</t>
  </si>
  <si>
    <t>组级公路掌形组、大塘湾中间硬化214米</t>
  </si>
  <si>
    <t>按计划完成组级公路掌形组、大塘湾中间硬化214米。改善周边51户农户及10户脱贫户交通状况，解决群众出行问题。</t>
  </si>
  <si>
    <t>61户265人</t>
  </si>
  <si>
    <t>10户46人</t>
  </si>
  <si>
    <t>改善周边51户农户及10户脱贫户交通状况，解决群众出行问题。</t>
  </si>
  <si>
    <t>仙溪镇三丰村Y606乡道破损修复</t>
  </si>
  <si>
    <t>三丰村石坳桥-八一桥</t>
  </si>
  <si>
    <t>道路破损修复约2000平方米，共2.6公里</t>
  </si>
  <si>
    <t>按计划完成道路破损修复约2000平方米，共2.6公里。改善周边550户农户及91户脱贫户交通状况，解决群众出行问题。</t>
  </si>
  <si>
    <t>641户2471人</t>
  </si>
  <si>
    <t>91户383人</t>
  </si>
  <si>
    <t>改善周边550户农户及91户脱贫户交通状况，解决群众出行问题。</t>
  </si>
  <si>
    <t>大福镇沂兴村公路提质改造</t>
  </si>
  <si>
    <t>沂兴村深益商爱心桥至文溪河桥</t>
  </si>
  <si>
    <t>公路提质改造600米</t>
  </si>
  <si>
    <t>53户215人</t>
  </si>
  <si>
    <t>16户60人</t>
  </si>
  <si>
    <t>改善215名一般农户出行条件</t>
  </si>
  <si>
    <t>长塘镇合振村农田水利建设</t>
  </si>
  <si>
    <t>相思片新建渠道700米，泄洪渠道清淤维修600米；界牌渠道维修2500米，含隧洞清淤维修500米</t>
  </si>
  <si>
    <t>按时按质完成合振村相思片新建渠道700米，泄洪渠道清淤维修600米；界牌渠道维修2500米，含隧洞清淤维修500米</t>
  </si>
  <si>
    <t>127户453人</t>
  </si>
  <si>
    <t>改善当地100户群众生产条件，提供临时就业岗位20个</t>
  </si>
  <si>
    <t>长塘镇合振村人居环境整治</t>
  </si>
  <si>
    <t>增补垃圾桶100个，维修垃圾分类亭20个，人居环境整治</t>
  </si>
  <si>
    <t>按时按质完成增补垃圾桶100个，维修垃圾分类亭20个，开展人居环境整治</t>
  </si>
  <si>
    <t>改善当地人居环境，提供临时就业岗位10个</t>
  </si>
  <si>
    <t>河堤修建</t>
  </si>
  <si>
    <t>新开片“李家湾”450米河堤修建</t>
  </si>
  <si>
    <t>按计划于2023年9月新建“李家湾”河堤450米</t>
  </si>
  <si>
    <t>124户352人</t>
  </si>
  <si>
    <t>冷市镇陶竹村稻蛙养殖(第二期)</t>
  </si>
  <si>
    <t>陶竹村飘角丘</t>
  </si>
  <si>
    <t>改扩建稻蛙基地15亩</t>
  </si>
  <si>
    <t>12月底前完成15亩稻蛙养殖基地建设任务</t>
  </si>
  <si>
    <t>22户34人</t>
  </si>
  <si>
    <t>7户16人</t>
  </si>
  <si>
    <t>带动22户群众稳定增收</t>
  </si>
  <si>
    <t>冷市镇陶竹村油茶林培管</t>
  </si>
  <si>
    <t>陶竹村天马山</t>
  </si>
  <si>
    <t>培管油茶林150亩</t>
  </si>
  <si>
    <t>5月份完成加工厂建设任务并投产</t>
  </si>
  <si>
    <t>50户180人</t>
  </si>
  <si>
    <t>3户7人</t>
  </si>
  <si>
    <t>带动53户群众稳定增收</t>
  </si>
  <si>
    <t>冷市镇陶竹村油茶基地产业路</t>
  </si>
  <si>
    <t>新建3公里</t>
  </si>
  <si>
    <t>12月前完成产业路交付使用</t>
  </si>
  <si>
    <t>12户48人</t>
  </si>
  <si>
    <t>2户1人</t>
  </si>
  <si>
    <t>带动13户群众稳定增收</t>
  </si>
  <si>
    <t>龙塘镇柏溪村饮水坝建设</t>
  </si>
  <si>
    <t>柏溪村</t>
  </si>
  <si>
    <t>龙塘镇柏溪村十组蜜溪沟</t>
  </si>
  <si>
    <t>水坝宽15米，厚8米，蓄水量1000立方</t>
  </si>
  <si>
    <t>完成水坝宽15米，厚8米，蓄水量1000立方</t>
  </si>
  <si>
    <t>302户903人</t>
  </si>
  <si>
    <t>62户220人</t>
  </si>
  <si>
    <t>改善903人生产生活条件</t>
  </si>
  <si>
    <t>龙塘镇柏溪村灌溉水渠修善及机耕路建设</t>
  </si>
  <si>
    <t>龙塘镇柏溪村七组大坝至棕厂</t>
  </si>
  <si>
    <t>水渠长250米，宽1.5米，高1米；机耕路长200米，宽4米。</t>
  </si>
  <si>
    <t>完成水渠长250米，宽1.5米，高1米；机耕路长200米，宽4米。</t>
  </si>
  <si>
    <t>小淹镇白沙溪社区通村公路维修</t>
  </si>
  <si>
    <t>小淹镇白沙溪社区通村公路维修1.5公里</t>
  </si>
  <si>
    <t>解决76户已脱贫人口的“出行难”问题</t>
  </si>
  <si>
    <t>199户690人</t>
  </si>
  <si>
    <t>保障道路畅通与清洁、加强管护，确保群众安全出行</t>
  </si>
  <si>
    <t>小淹镇肖家村林间防火路建设</t>
  </si>
  <si>
    <t>肖家村</t>
  </si>
  <si>
    <t>肖家村胜利组</t>
  </si>
  <si>
    <t>胜利组石灰厂至耐子岩；风端洞至穿山偏肖加祥屋前至官窖交界3000米</t>
  </si>
  <si>
    <t>计划8月底前完成2公里森林防火通道的修建</t>
  </si>
  <si>
    <t>46户188人</t>
  </si>
  <si>
    <t>12户35人</t>
  </si>
  <si>
    <t>改善防火林道安全通行，保障188人生产生活安全</t>
  </si>
  <si>
    <t>江南镇庆阳村药材加工厂</t>
  </si>
  <si>
    <t>新建药材加工厂1个，占地面积6000平方米，其中新建冷库250立方，厂房700平方，仓库300平方，药材晾晒坪1000平方</t>
  </si>
  <si>
    <t>2024年10月前完成厂房、冷库仓库、药材晾晒坪的建设</t>
  </si>
  <si>
    <t>825户3018人</t>
  </si>
  <si>
    <t>120户324人</t>
  </si>
  <si>
    <t>带动村集体经济增收20万元，带动脱贫户80户就业100人.</t>
  </si>
  <si>
    <t>田庄乡白沙溪村石蛙基地建设项目第二期</t>
  </si>
  <si>
    <t>田庄乡白沙溪村</t>
  </si>
  <si>
    <t>修建蓄水池2个、孵化池36个、种蛙池10个、幼蛙池30个、成品蛙池40个修建</t>
  </si>
  <si>
    <t>帮助全村751户2470人增加集体收入，实现年增收30万元左右</t>
  </si>
  <si>
    <t>751户2470人</t>
  </si>
  <si>
    <t>158户552人</t>
  </si>
  <si>
    <t>带动村民就业和增收</t>
  </si>
  <si>
    <t>东坪镇坪溪村土城老村公路扩改工程</t>
  </si>
  <si>
    <t>坪溪村土城老村双溪口至李喜来屋后面公路扩宽</t>
  </si>
  <si>
    <t>公路扩改3.5公里，路面宽4.5米</t>
  </si>
  <si>
    <t>按时完成公路扩改3.5公里，路面宽4.5米</t>
  </si>
  <si>
    <t>60户250人</t>
  </si>
  <si>
    <t>15户81人</t>
  </si>
  <si>
    <t>方便250群众生产生活，提高经济效益</t>
  </si>
  <si>
    <t>东坪镇坪溪村水毁公路河堤恢复</t>
  </si>
  <si>
    <t>河堤恢复拦坝、砌堤300米</t>
  </si>
  <si>
    <t>按时完成水毁公路河堤恢复拦坝、砌堤300米</t>
  </si>
  <si>
    <t>204户700人</t>
  </si>
  <si>
    <t>40户167人</t>
  </si>
  <si>
    <t>方便700群众生产生活，提高经济效益</t>
  </si>
  <si>
    <t>东坪镇坪溪村羊肚菌种植</t>
  </si>
  <si>
    <t>坪溪村坪溪组、黄家组</t>
  </si>
  <si>
    <t>羊肚菌种植13亩</t>
  </si>
  <si>
    <t>按时完成村集体经济产业羊肚菌种植13亩</t>
  </si>
  <si>
    <t>760户2628人</t>
  </si>
  <si>
    <t>119户436人</t>
  </si>
  <si>
    <t>提高2628群众生产生活民入，提高经济效益</t>
  </si>
  <si>
    <t>215户895人</t>
  </si>
  <si>
    <t>方便两村经济往来，提高经济效益，改善4558群众出行条件</t>
  </si>
  <si>
    <t>柘溪镇大溶溪社区溯溪石板栈道</t>
  </si>
  <si>
    <t>新建白鹤洞溯溪石板栈道3公里及附属设施</t>
  </si>
  <si>
    <t>按计划，按目标完成新建白鹤洞溯溪石板栈道3公里及附属设施</t>
  </si>
  <si>
    <t>496户1436人</t>
  </si>
  <si>
    <t>为496户1436位居民的出行提供便利</t>
  </si>
  <si>
    <t>马路镇严家庄村公路扩宽硬化</t>
  </si>
  <si>
    <t>严家庄村</t>
  </si>
  <si>
    <t>对严家庄村黄婆片主公路硬化长4公里、扩宽1.5米；对严家村主干公路硬化长2.2公里，扩宽1.5米</t>
  </si>
  <si>
    <t>对严家庄村主干公路和黄婆片主公路进行扩宽硬化；预计2023年12月前完工</t>
  </si>
  <si>
    <t>485户1680人</t>
  </si>
  <si>
    <t>110户412人</t>
  </si>
  <si>
    <t>解决485户群众的出行难、交通不便的问题，提升人居环境卫生，提高村民的生活质量，增加村民的获得感和幸福感</t>
  </si>
  <si>
    <t>奎溪镇白羊社区水毁河堤建设</t>
  </si>
  <si>
    <t>修建水毁河堤250米</t>
  </si>
  <si>
    <t>按计划修建水毁河堤250米</t>
  </si>
  <si>
    <t>75户208人</t>
  </si>
  <si>
    <t>22户78人</t>
  </si>
  <si>
    <t>提高了抵抗自然灾害能力，保证78人已脱贫人口的生产生活用地安全</t>
  </si>
  <si>
    <t>奎溪镇白羊社区渠道建设</t>
  </si>
  <si>
    <t>修建渠道550米</t>
  </si>
  <si>
    <t>按计划修建渠道550米</t>
  </si>
  <si>
    <t>56户175人</t>
  </si>
  <si>
    <t>20户76人</t>
  </si>
  <si>
    <t>改善76个已脱贫人口的生产灌溉条件</t>
  </si>
  <si>
    <t>奎溪镇白羊社区机耕路建设</t>
  </si>
  <si>
    <t>修建机耕路150米</t>
  </si>
  <si>
    <t>按计划修建机耕路150米</t>
  </si>
  <si>
    <t>64户215人</t>
  </si>
  <si>
    <t>28户86人</t>
  </si>
  <si>
    <t>改善86个已脱贫人口的生产条件</t>
  </si>
  <si>
    <t>清塘铺镇栗山坳茶溪河火清段疏通项目</t>
  </si>
  <si>
    <t>县财政局</t>
  </si>
  <si>
    <t>栗山坳村</t>
  </si>
  <si>
    <t>对栗山坳茶溪河火清段1公里疏通</t>
  </si>
  <si>
    <t>对栗山坳茶溪河火清段1公里疏通，预计2023年12月完工</t>
  </si>
  <si>
    <t>358户1558人</t>
  </si>
  <si>
    <t>88户357人</t>
  </si>
  <si>
    <t>完善基础设施的建设，给栗山坳村358户1558人民带来更加舒适的生活环境</t>
  </si>
  <si>
    <t>162户682人</t>
  </si>
  <si>
    <t>乐安镇熊耳村石马片区自来水提质改造</t>
  </si>
  <si>
    <t>熊耳村</t>
  </si>
  <si>
    <t>岩山组、富字组、石灰组</t>
  </si>
  <si>
    <t>新建120立方米的蓄水池</t>
  </si>
  <si>
    <t>2023年底前按计划完成120立方米蓄水池</t>
  </si>
  <si>
    <t>96户430人</t>
  </si>
  <si>
    <t>改善农户畜牧业和农作物条件，提高经济效益，解决96户430余人群众饮水问题</t>
  </si>
  <si>
    <t>乐安镇匡林村独石凼供水保障设施建设</t>
  </si>
  <si>
    <t>匡林村</t>
  </si>
  <si>
    <t>独石凼组</t>
  </si>
  <si>
    <t>维护供水源，修建长13米、宽5米、高3米的蓄水池</t>
  </si>
  <si>
    <t>2023年底前按计划完成蓄水池修建</t>
  </si>
  <si>
    <t>107户425人</t>
  </si>
  <si>
    <t>23户71人</t>
  </si>
  <si>
    <t>改善生活、生产条件，提高经济效益，解决解决已脱贫人口71人，107户425余人生活、生产用水难问题。</t>
  </si>
  <si>
    <t>乐安镇长赵村饮水设施建设</t>
  </si>
  <si>
    <t>长赵村</t>
  </si>
  <si>
    <t>洞底、粟子、桑树、象排组</t>
  </si>
  <si>
    <t>新建水池2处，2.5万/处，水管8000米，6.3元/米</t>
  </si>
  <si>
    <t>2023年底前按计划完成4个组的新建饮水工程</t>
  </si>
  <si>
    <t>200户1670人</t>
  </si>
  <si>
    <t>84户362人</t>
  </si>
  <si>
    <t>改善生产条件，解决200户1670余人群众饮水安全</t>
  </si>
  <si>
    <t>乐安镇青峰村燕子潭自来水提质扩容</t>
  </si>
  <si>
    <t>乐安镇青峰村燕子潭</t>
  </si>
  <si>
    <t>水利建设3000米</t>
  </si>
  <si>
    <t>预计2023年度完成水利建设提质扩容</t>
  </si>
  <si>
    <t>350户1350人</t>
  </si>
  <si>
    <t>提高了抵抗自然灾害的能力，实际上解决了人们生产生活用水困难等问题.蚩尤村饮水人口数为100人</t>
  </si>
  <si>
    <t>乐安镇蚩尤故里生态农业产业路建设</t>
  </si>
  <si>
    <t>蚩尤社区</t>
  </si>
  <si>
    <t>蚩尤社区铁山坝组、夹山口组、檀木山村民组、田庄组</t>
  </si>
  <si>
    <t>铁山坝组、夹山口组、檀木山村民组、田庄组四处地方农机路新建约2.6公里</t>
  </si>
  <si>
    <t>2023年完成2.6公里的产业路建设。</t>
  </si>
  <si>
    <t>32户124人</t>
  </si>
  <si>
    <t>受益脱贫户6户及防止返贫监测对象0户户受益脱贫人口数24人及防止返贫监测对象人口数0人人</t>
  </si>
  <si>
    <t>方便当地村民生产生活和发展产业，带动帮扶脱贫户解决就业岗位，受益脱贫户24人</t>
  </si>
  <si>
    <t>乐安镇团云界种养专业合作社扩建及配套建设</t>
  </si>
  <si>
    <t>团云村</t>
  </si>
  <si>
    <t>团红村团华1组</t>
  </si>
  <si>
    <t>扩建基地200平方米及配套设施建设</t>
  </si>
  <si>
    <t>2023年完成基地扩建200平方米和种养配配套设施建设</t>
  </si>
  <si>
    <t>26户106人</t>
  </si>
  <si>
    <t>受益脱贫户5户及防止返贫监测对象0户户受益脱贫人口数18人及防止返贫监测对象人口数0人人</t>
  </si>
  <si>
    <t>带动当地村民发展种养殖业，帮扶脱贫户解决就业岗位，受益脱贫户18人</t>
  </si>
  <si>
    <t>乐安镇小Ⅰ型水库维修</t>
  </si>
  <si>
    <t>蚩尤、青峰、张家仙湖、伊中、尤溪</t>
  </si>
  <si>
    <t>对盐井、温冲、朩瓜塘、碑冲、游溪坑维修清淤除险加固</t>
  </si>
  <si>
    <t>2023年底完成
5口小Ⅰ型水库的维修</t>
  </si>
  <si>
    <t>400户12000人</t>
  </si>
  <si>
    <t>500户2000人</t>
  </si>
  <si>
    <t>解决15000多人口的饮用水和农田灌溉</t>
  </si>
  <si>
    <t>安化小籽花生基地</t>
  </si>
  <si>
    <t>安化小籽花生种植基地200亩</t>
  </si>
  <si>
    <t>建立200亩安化小籽花生基地</t>
  </si>
  <si>
    <t>68户290人</t>
  </si>
  <si>
    <t>带动安化小籽花生特色产业发展</t>
  </si>
  <si>
    <t>祝丰村砖屋1-4组、八角1-2组</t>
  </si>
  <si>
    <t>生产路路基修整1800米*3米</t>
  </si>
  <si>
    <t>2023年年底前按计划完成1800米生产路路基工程</t>
  </si>
  <si>
    <t>100户470人</t>
  </si>
  <si>
    <t>受益脱贫户18户及防止返贫监测对象1户户受益脱贫人口数108人及防止返贫监测对象人口数3人人</t>
  </si>
  <si>
    <t>改善生产条件，提高经济效益，解决100户470余人群众便于机械生产耕作问题</t>
  </si>
  <si>
    <t>乐安镇文石村肖家山塘维修</t>
  </si>
  <si>
    <t>文石村敖头组肖家山塘</t>
  </si>
  <si>
    <t>山塘清淤1500方，塘堤浆砌石150立方。</t>
  </si>
  <si>
    <t>2023年底前按计划完成肖家山塘维修除险加固。</t>
  </si>
  <si>
    <t>90户260人</t>
  </si>
  <si>
    <t>解决200多亩的农田灌溉，受益260人。</t>
  </si>
  <si>
    <t>安化县翔飞生态种养农民专业合作社成品鱼加工厂</t>
  </si>
  <si>
    <t>成品鱼加工厂厂房新建</t>
  </si>
  <si>
    <t>2023年10月31日前完成加工厂建设</t>
  </si>
  <si>
    <t>20户97人</t>
  </si>
  <si>
    <t>改善20户97人的就业难问题，帮助年增收0.4万元以上</t>
  </si>
  <si>
    <t>梅城镇栗星村天乌山公路硬化</t>
  </si>
  <si>
    <t>栗星村</t>
  </si>
  <si>
    <t>栗星村天乌山</t>
  </si>
  <si>
    <t>栗星村天乌山2.5公里道路硬化</t>
  </si>
  <si>
    <t>2023年12月底前完成栗星村天乌山2.5公里道路硬化</t>
  </si>
  <si>
    <t>15户62人</t>
  </si>
  <si>
    <t>5户14人</t>
  </si>
  <si>
    <t>解决5户14人已脱贫户、监测户的出行问题</t>
  </si>
  <si>
    <t>梅城镇望城村梁乙水库泄洪道路接通村主干道道路硬化</t>
  </si>
  <si>
    <t>梁乙水库泄洪道路</t>
  </si>
  <si>
    <t>梁乙水库泄洪道路接通村主干道1公里</t>
  </si>
  <si>
    <t>11月底前完成梁乙水库泄洪道路接通村主干道1公里道路硬化</t>
  </si>
  <si>
    <t>200户890人</t>
  </si>
  <si>
    <t>9户30人</t>
  </si>
  <si>
    <t>改善交通条件，解决9户30人已脱贫户、监测户群众出行问题。</t>
  </si>
  <si>
    <t>梅城镇江湾村横沙片区两座危桥扩宽加固</t>
  </si>
  <si>
    <t>梅城镇江湾村横沙片区两座危桥扩宽加固10米</t>
  </si>
  <si>
    <t>2023年10月底前完成两座危桥扩宽加固</t>
  </si>
  <si>
    <t>252户1050人</t>
  </si>
  <si>
    <t>88户361人</t>
  </si>
  <si>
    <t>解决88户361人脱贫户、监测户的农副产品运输、销售及出行问题</t>
  </si>
  <si>
    <t>梅城镇清水村陈公六组山塘清淤维修加固</t>
  </si>
  <si>
    <t>维修加固山塘一口</t>
  </si>
  <si>
    <t>改善3个村民小组200余人的灌溉条件</t>
  </si>
  <si>
    <t>梅城镇苏梅村苏桂公
路改扩建</t>
  </si>
  <si>
    <t>苏桂公路改
扩建 1公里</t>
  </si>
  <si>
    <t>年底前完成
苏桂公路改
扩建 1公里</t>
  </si>
  <si>
    <t>107户410人</t>
  </si>
  <si>
    <t>梅城镇黄泥村水利工程建设</t>
  </si>
  <si>
    <t>黄泥村黄泥六组淹塘里</t>
  </si>
  <si>
    <t>黄泥村黄泥六组淹塘里100立方蓄水池修建</t>
  </si>
  <si>
    <t>2023年12月底前完成黄泥村段家九组陈家冲100立方蓄水池</t>
  </si>
  <si>
    <t>80户400人</t>
  </si>
  <si>
    <t>解决了黄泥村饮水问题，改善群众生活条件，提高生活质量</t>
  </si>
  <si>
    <t>159户603人</t>
  </si>
  <si>
    <t>仙溪镇芙蓉村茶园入园公路基础设施建设</t>
  </si>
  <si>
    <t>翁家里至锡杖山排上</t>
  </si>
  <si>
    <t>茶园入园公路约1280米建设</t>
  </si>
  <si>
    <t>按计划完成茶园入园公路约1280米建设。便于生产物资、产品运输及周边173户农户及50户脱贫户农业生产，完善配套基础设施。</t>
  </si>
  <si>
    <t>223户460人</t>
  </si>
  <si>
    <t>50户84人</t>
  </si>
  <si>
    <t>便于生产物资、产品运输及周边173户农户及50户脱贫户农业生产，完善配套基础设施。</t>
  </si>
  <si>
    <t>仙溪镇梅山文化园农耕园产业路建设</t>
  </si>
  <si>
    <t>山口村梅山文化园</t>
  </si>
  <si>
    <t>梅山农耕产业园400米产业路建设</t>
  </si>
  <si>
    <t>按计划完成梅山农耕产业园400米产业路建设。便于生产物资、产品运输及周边27户农户及20户脱贫户农业生产，完善配套基础设施。</t>
  </si>
  <si>
    <t>47户120人</t>
  </si>
  <si>
    <t>20户46人</t>
  </si>
  <si>
    <t>便于生产物资、产品运输及周边27户农户及20户脱贫户农业生产，完善配套基础设施。</t>
  </si>
  <si>
    <t>40户157人</t>
  </si>
  <si>
    <t>圳中村联二塘</t>
  </si>
  <si>
    <t>联二塘塘基维修、清污</t>
  </si>
  <si>
    <t>按计划完成联二塘塘基维修、清污。提高农业生产抗旱能力，便利周边192户农户及44户脱贫户生产耕作，提高生产效能，实现稳产增收。</t>
  </si>
  <si>
    <t>44户146人</t>
  </si>
  <si>
    <t>提高农业生产抗旱能力，便利周边192户农户及44户脱贫户生产耕作，提高生产效能，实现稳产增收。</t>
  </si>
  <si>
    <t>仙溪镇仙中村公路扩宽及硬化</t>
  </si>
  <si>
    <t>毛家片区</t>
  </si>
  <si>
    <t>毛家片区1.5公里公路扩宽硬化</t>
  </si>
  <si>
    <t>按计划完成毛家片区1.5公里公路扩宽硬化。改善周边67户农户及19户脱贫户交通状况，解决群众出行问题。</t>
  </si>
  <si>
    <t>86户355人</t>
  </si>
  <si>
    <t>19户295人</t>
  </si>
  <si>
    <t>改善周边67户农户及19户脱贫户交通状况，解决群众出行问题。</t>
  </si>
  <si>
    <t>仙溪镇仙峰村先锋组田间渠道建设</t>
  </si>
  <si>
    <t>滂泥冲至
邓家湾</t>
  </si>
  <si>
    <t>先锋组田间渠道建设350米</t>
  </si>
  <si>
    <t>按计划完成先锋组田间渠道建设350米。改善灌溉条件，便利周边44户农户及66户脱贫户生产耕作，提高生产效能，实现稳产增收。</t>
  </si>
  <si>
    <t>110户680人</t>
  </si>
  <si>
    <t>改善灌溉条件，便利周边44户农户及66户脱贫户生产耕作，提高生产效能，实现稳产增收。</t>
  </si>
  <si>
    <t>仙溪镇河东村森林防火隔离带建设</t>
  </si>
  <si>
    <t>河东村</t>
  </si>
  <si>
    <t>麻山冲—水竹冲隔离带</t>
  </si>
  <si>
    <t>建设森林防火2千米隔离带，修建路面5米，路面两侧砍开隔火距离约25米</t>
  </si>
  <si>
    <t>按计划完成建设森林防火2千米隔离带，修建路面5米，路面两侧砍开隔火距离约25米。有利于森林防火，便利周边416户农户及75户脱贫户生产生活。</t>
  </si>
  <si>
    <t>491户1856人</t>
  </si>
  <si>
    <t>75户299人</t>
  </si>
  <si>
    <t>有利于森林防火，便利周边416户农户及75户脱贫户生产生活。</t>
  </si>
  <si>
    <t>仙溪镇河东村村组公路提质改造</t>
  </si>
  <si>
    <t>刘仑片部分路段扩宽</t>
  </si>
  <si>
    <t>刘仑片龙建平至王飞跃房屋路段，过于狭窄处加宽1.5米</t>
  </si>
  <si>
    <t>按计划完成刘仑片龙建平至王飞跃房屋路段，过于狭窄处加宽1.5米。改善周边416户农户及75户脱贫户交通状况，解决群众出行问题。</t>
  </si>
  <si>
    <t>改善周边416户农户及75户脱贫户交通状况，解决群众出行问题。</t>
  </si>
  <si>
    <t>芙蓉山茶园基地浆砌挡墙建设</t>
  </si>
  <si>
    <t>芙蓉村前进组</t>
  </si>
  <si>
    <t>建设300米长、1.2-1.5米高、横切面0.4米茶园浆砌挡墙</t>
  </si>
  <si>
    <t>按计划完成建设300米长、1.2-1.5米高、横切面0.4米茶园浆砌挡墙。解决周边1户农户及16户脱贫户就业，提高茶叶品质及产量，带动茶产业发展。</t>
  </si>
  <si>
    <t>17户47人</t>
  </si>
  <si>
    <t>16户43人</t>
  </si>
  <si>
    <t>解决周边1户农户及16户脱贫户就业，提高茶叶品质及产量，带动茶产业发展。</t>
  </si>
  <si>
    <t>芙蓉山茶园基地排水渠建设</t>
  </si>
  <si>
    <t>建设600米长的茶园公路沿线排水渠</t>
  </si>
  <si>
    <t>按计划完成建设600米长的茶园公路沿线排水渠。解决周边1户农户及16户脱贫户就业，提高茶叶品质及产量，带动茶产业发展。</t>
  </si>
  <si>
    <t>仙溪镇大桥新村渠道维修</t>
  </si>
  <si>
    <t>大桥新村</t>
  </si>
  <si>
    <t>渠道维修2.1公里</t>
  </si>
  <si>
    <t>按计划完成渠道维修2.1公里。改善灌溉条件，便利周边965户农户及110户脱贫户生产耕作，提高生产效能，实现稳产增收。</t>
  </si>
  <si>
    <t>1075户3550人</t>
  </si>
  <si>
    <t>110户350人</t>
  </si>
  <si>
    <t>改善灌溉条件，便利周边965户农户及110户脱贫户生产耕作，提高生产效能，实现稳产增收。</t>
  </si>
  <si>
    <t>大福镇和平社区沂溪河堤下河码头迁移</t>
  </si>
  <si>
    <t>和平社区</t>
  </si>
  <si>
    <t>大福镇和平社区</t>
  </si>
  <si>
    <t>下河码头迁移1处</t>
  </si>
  <si>
    <t>按计划在2023年10月前完成沂溪河堤下河码头迁移任务</t>
  </si>
  <si>
    <t>20户82人</t>
  </si>
  <si>
    <t>改善20户82人生产生活条件</t>
  </si>
  <si>
    <t>大福镇中心社区集镇下水道改造</t>
  </si>
  <si>
    <t>中心社区集镇</t>
  </si>
  <si>
    <t>下水道改造357.1米，280元每米</t>
  </si>
  <si>
    <t>按计划在2023年12月完成中心社区集镇下水道改造357.1米，优化环境，提高人民生活质量</t>
  </si>
  <si>
    <t>506户1980人</t>
  </si>
  <si>
    <t>112户470人</t>
  </si>
  <si>
    <t>改善470个已脱贫人口以及1510个一般农户生活条件</t>
  </si>
  <si>
    <t>31户86人</t>
  </si>
  <si>
    <t>滔溪镇南山村湖南俏花姐生态农业开发有限公司基地扩建</t>
  </si>
  <si>
    <t>南山村</t>
  </si>
  <si>
    <t>滔溪镇南山村</t>
  </si>
  <si>
    <t>基地平整5000平方米；疏通渠道150米。</t>
  </si>
  <si>
    <t>于2023年12月前完成基地平整5000平方米；疏通渠道150米</t>
  </si>
  <si>
    <t>105户420人</t>
  </si>
  <si>
    <t>提高了抵抗自然灾害能力，提高45户已脱贫户和监测户生产、生活条件，改善生活质量。</t>
  </si>
  <si>
    <t>28户95人</t>
  </si>
  <si>
    <t>羊角塘镇板溪村顺源家庭农场</t>
  </si>
  <si>
    <t>羊角塘镇板溪村</t>
  </si>
  <si>
    <t>完善猪场环保设施</t>
  </si>
  <si>
    <t>按期完善猪场环保设施</t>
  </si>
  <si>
    <t>17户87人</t>
  </si>
  <si>
    <t>增加87人经济收入</t>
  </si>
  <si>
    <t>羊角塘镇羊角社区公路扩宽</t>
  </si>
  <si>
    <t>羊角社区</t>
  </si>
  <si>
    <t>200米羊角社区公路扩宽</t>
  </si>
  <si>
    <t>按期完成200米羊角社区公路扩宽</t>
  </si>
  <si>
    <t>100户1376人</t>
  </si>
  <si>
    <t>18户76人</t>
  </si>
  <si>
    <t>改变1376人出行环境</t>
  </si>
  <si>
    <t>25户75人</t>
  </si>
  <si>
    <t>带动25户群众稳定增收</t>
  </si>
  <si>
    <t>冷市镇高桥村石河郭家冲公路建设</t>
  </si>
  <si>
    <t>高桥村石河片区</t>
  </si>
  <si>
    <t>修建长1公里宽4米公路</t>
  </si>
  <si>
    <t>11月完工通车</t>
  </si>
  <si>
    <t>50户220人</t>
  </si>
  <si>
    <t>12户40人</t>
  </si>
  <si>
    <t>改善石河220多人出行环境，运输条件，提高生活水平</t>
  </si>
  <si>
    <t>冷市镇胡家村桥亭冲公路硬化</t>
  </si>
  <si>
    <t>胡家村</t>
  </si>
  <si>
    <t>冷市镇胡家村</t>
  </si>
  <si>
    <t>硬化公路宽3.5米，长600米</t>
  </si>
  <si>
    <t>2023年11月前完成硬化</t>
  </si>
  <si>
    <t>52户165人</t>
  </si>
  <si>
    <t>12户60人</t>
  </si>
  <si>
    <t>改善楠木片区52户(其中建档立卡已脱贫户及监测户12户60人)生产生活条件</t>
  </si>
  <si>
    <t>冷市镇家兴社区玉竹种植基地建设</t>
  </si>
  <si>
    <t>家兴社区村</t>
  </si>
  <si>
    <t>家兴社区谋贻片</t>
  </si>
  <si>
    <t>新建玉竹基地12亩</t>
  </si>
  <si>
    <t>12月底前完成12亩玉竹种植</t>
  </si>
  <si>
    <t>34户86人</t>
  </si>
  <si>
    <t>通过“直接帮扶、委托帮扶、股份合作”方式，建立有效利益链接机制，带动34户群众稳定增收</t>
  </si>
  <si>
    <t>冷市镇南华村河道清理项目</t>
  </si>
  <si>
    <t>冷市镇南华村</t>
  </si>
  <si>
    <t>清理河道2公里</t>
  </si>
  <si>
    <t>2023年12月前完成河道 清理</t>
  </si>
  <si>
    <t>318户1108人</t>
  </si>
  <si>
    <t>63户246人</t>
  </si>
  <si>
    <t>改善全村318户(其中建档立卡已脱贫户及监测户63户346人)防洪、泄洪能力</t>
  </si>
  <si>
    <t>龙塘镇龙门村大碧溪公路硬化工程</t>
  </si>
  <si>
    <t>龙门村</t>
  </si>
  <si>
    <t>龙塘镇龙门村大碧溪</t>
  </si>
  <si>
    <t>泥土路拓宽夯实压紧之后用混凝土进行硬化，长500米，宽3.5米，厚20厘米。</t>
  </si>
  <si>
    <t>完成泥土路拓宽夯实压紧之后用混凝土进行硬化，长500米，宽3.5米，厚20厘米。</t>
  </si>
  <si>
    <t>325户1160人</t>
  </si>
  <si>
    <t>160户575人</t>
  </si>
  <si>
    <t>改善1160人出行和生产生活条件</t>
  </si>
  <si>
    <t>龙塘镇龙门村油茶林基地建设灌溉项目</t>
  </si>
  <si>
    <t>龙塘镇龙门村楚湾片区</t>
  </si>
  <si>
    <t>基地规模420亩，采用5个15立方不锈钢蓄水池水塔供水，潜水泵2个，供水管3200米，喷头及其他配件等</t>
  </si>
  <si>
    <t>完成基地规模420亩，采用5个15立方不锈钢蓄水池水塔供水，潜水泵2个，供水管3200米，喷头及其他配件等</t>
  </si>
  <si>
    <t>692户2360人</t>
  </si>
  <si>
    <t>提高420亩油茶林苗木成活率，促进增产增收</t>
  </si>
  <si>
    <t>龙塘镇和睦村公路维修一、二组</t>
  </si>
  <si>
    <t>龙塘镇和睦村一、二组</t>
  </si>
  <si>
    <t>一、二组公路维修2公里</t>
  </si>
  <si>
    <t>完成一、二组2公里公路维修</t>
  </si>
  <si>
    <t>403户1886人</t>
  </si>
  <si>
    <t>101户381人</t>
  </si>
  <si>
    <t>改善全村1886人出行条件</t>
  </si>
  <si>
    <t>云天阁茶园茶叶加工设备采购</t>
  </si>
  <si>
    <t>压砖机2台，初烘机4台，揉捻机3台，烘焙机4台，提香机台2台，上料机1台等设备采购</t>
  </si>
  <si>
    <t>按计划完成设备的采购及时进行生产加工</t>
  </si>
  <si>
    <t>3户5人</t>
  </si>
  <si>
    <t>解决3户5人用工</t>
  </si>
  <si>
    <t>消防通道道路硬化</t>
  </si>
  <si>
    <t>小淹社区</t>
  </si>
  <si>
    <t>消防通道道路硬化120米</t>
  </si>
  <si>
    <t>计划12月底完成消防通道道路硬化120米</t>
  </si>
  <si>
    <t>62户144人</t>
  </si>
  <si>
    <t>解决62户144人出行不便问题</t>
  </si>
  <si>
    <t>小淹镇老安村水毁公路修复</t>
  </si>
  <si>
    <t>老安村滑溪冲</t>
  </si>
  <si>
    <t>组级公路水毁修复1处</t>
  </si>
  <si>
    <t>按计划2023年12月底前完成滑溪冲组级公路水毁修复1处</t>
  </si>
  <si>
    <t>105户425人</t>
  </si>
  <si>
    <t>11户39人</t>
  </si>
  <si>
    <t>解决105户，425人出行和农副产品运输问题</t>
  </si>
  <si>
    <t>大力小文化广场至肖安国田边河堤建设286m³</t>
  </si>
  <si>
    <t>计划12月底前完成河堤的修建</t>
  </si>
  <si>
    <t>22户75人</t>
  </si>
  <si>
    <t>6户30人</t>
  </si>
  <si>
    <t>解决22户稻田灌溉，为每户村民每年增收500元以上</t>
  </si>
  <si>
    <t>江南镇阿丘新村陕溪片区安全饮水</t>
  </si>
  <si>
    <t>阿丘新村</t>
  </si>
  <si>
    <t>新建沉淀池一座、自来水净化池一座、自来水管网5000米</t>
  </si>
  <si>
    <t>计划12月份完成管网建设</t>
  </si>
  <si>
    <t>113户446人</t>
  </si>
  <si>
    <t>16户45人</t>
  </si>
  <si>
    <t>解决陕溪片区安全饮水问题</t>
  </si>
  <si>
    <t>江南镇庆阳村集体产业公路</t>
  </si>
  <si>
    <t>公路基础加固加宽及硬化(路基新开500米、原路基扩宽砌提700米、林道混泥土硬化1200米）</t>
  </si>
  <si>
    <t>2023年年底前完成公路路基加固加宽及硬化</t>
  </si>
  <si>
    <t>125户1650人</t>
  </si>
  <si>
    <t>22户71人</t>
  </si>
  <si>
    <t>完善基础设施，方便群众发展产业</t>
  </si>
  <si>
    <t>江南镇思贤村藠头种植基地</t>
  </si>
  <si>
    <t>思贤村</t>
  </si>
  <si>
    <t>藠头种植35亩</t>
  </si>
  <si>
    <t>按计划于12月底前完成项目建设</t>
  </si>
  <si>
    <t>36户160人</t>
  </si>
  <si>
    <t>7户30人</t>
  </si>
  <si>
    <t>带动村集体经济增收1万元</t>
  </si>
  <si>
    <t>江南镇红泥村水毁公路砌堤</t>
  </si>
  <si>
    <t>水毁公路砌堤长100米，高度3米</t>
  </si>
  <si>
    <t>改善群众出行条件</t>
  </si>
  <si>
    <t>江南镇联盟村水毁河堤建设</t>
  </si>
  <si>
    <t>联盟村</t>
  </si>
  <si>
    <t>联盟村亭子河一七组码头</t>
  </si>
  <si>
    <t>河堤修复230米，宽6米厚0.2米</t>
  </si>
  <si>
    <t>130户320人</t>
  </si>
  <si>
    <t>7户27人</t>
  </si>
  <si>
    <t>带动就业27人</t>
  </si>
  <si>
    <t>江南镇金田村黄金山公路扩改、硬化</t>
  </si>
  <si>
    <t>金田村</t>
  </si>
  <si>
    <t>金田村
黄金山片</t>
  </si>
  <si>
    <t>公路扩改硬化200米</t>
  </si>
  <si>
    <t>23户78人</t>
  </si>
  <si>
    <t>5户11人</t>
  </si>
  <si>
    <t>解决了78名村民出行难的问题</t>
  </si>
  <si>
    <t>江南镇陈王村安化悦富种植专业合作社</t>
  </si>
  <si>
    <t>黄精基地培管170亩</t>
  </si>
  <si>
    <t>30户136人</t>
  </si>
  <si>
    <t>4户15人</t>
  </si>
  <si>
    <t>解决30人的就业问题</t>
  </si>
  <si>
    <t>江南镇黄石村贺家冲至青石岭公路扩建</t>
  </si>
  <si>
    <t>黄石村</t>
  </si>
  <si>
    <t>黄石村青石四、五、六、七组</t>
  </si>
  <si>
    <t>公路扩建长3公里，宽2米，堤坎修建300立方米</t>
  </si>
  <si>
    <t>计划12月完成公路扩改</t>
  </si>
  <si>
    <t>50户290人</t>
  </si>
  <si>
    <t>10户15人</t>
  </si>
  <si>
    <t>带动群众就业15人，提高村集体经济收入5万元</t>
  </si>
  <si>
    <t>田庄乡天子山村天大公路项目</t>
  </si>
  <si>
    <t>天子山</t>
  </si>
  <si>
    <t>天子山村</t>
  </si>
  <si>
    <t>长1公里宽5.5米公路新建</t>
  </si>
  <si>
    <t>解决全村388户1292人的出行安全问题</t>
  </si>
  <si>
    <t>388户1292人</t>
  </si>
  <si>
    <t>150户517人</t>
  </si>
  <si>
    <t>改善388户村民出行安全</t>
  </si>
  <si>
    <t>田庄乡高马二溪村黄牯仑茶业生产设备改造</t>
  </si>
  <si>
    <t>七星灶改造一个</t>
  </si>
  <si>
    <t>帮助10户36人农户增加收入</t>
  </si>
  <si>
    <t>10户36人</t>
  </si>
  <si>
    <t>4户12人</t>
  </si>
  <si>
    <t>带动10户36人村民就业和增收</t>
  </si>
  <si>
    <t>田庄乡香岩村黄精基地培育项目</t>
  </si>
  <si>
    <t>20亩黄精基地培育</t>
  </si>
  <si>
    <t>帮助全村261户910人增加集体收入</t>
  </si>
  <si>
    <t>75户258人</t>
  </si>
  <si>
    <t>带动261户910人村民就业和增收</t>
  </si>
  <si>
    <t>田庄乡香岩村二字界厚朴黄精基地改造项目</t>
  </si>
  <si>
    <t>50亩厚朴、黄精基地培管、施肥</t>
  </si>
  <si>
    <t>帮助5户20人集体经济产业发展</t>
  </si>
  <si>
    <t>解决12户已脱贫人口厚朴黄精种植，带动群众增收</t>
  </si>
  <si>
    <t>田庄乡高甲溪茶业产业路改造项目</t>
  </si>
  <si>
    <t>扩改茶园公路4公里</t>
  </si>
  <si>
    <t>受益总人口 38人，其中受益脱贫人口14人，帮助12户农户增加收入</t>
  </si>
  <si>
    <t>解决全村茶叶品种改良及改进种植方式，带动12户农户增收</t>
  </si>
  <si>
    <t>田庄乡鱼胶溪陈家冲林道</t>
  </si>
  <si>
    <t>茶酉社区</t>
  </si>
  <si>
    <t>长3公里宽5米林道修建</t>
  </si>
  <si>
    <t>帮助96户450人农户增加收入</t>
  </si>
  <si>
    <t>96户450人</t>
  </si>
  <si>
    <t>12户39人</t>
  </si>
  <si>
    <t>带动96户450人村民就业和增收</t>
  </si>
  <si>
    <t>25户58人</t>
  </si>
  <si>
    <t>柘溪镇唐溪茶场中子湾园区公路护堤</t>
  </si>
  <si>
    <t>中子湾园区公路护堤300米</t>
  </si>
  <si>
    <t>按计划完成柘溪镇唐溪茶场中子湾园区公路护堤建设</t>
  </si>
  <si>
    <t>29户138人</t>
  </si>
  <si>
    <t>解决方便茶果承包户的茶果运输，扩大销售通道</t>
  </si>
  <si>
    <t>109户389人</t>
  </si>
  <si>
    <t>柘溪镇燃耳偏片区种植产业路建设</t>
  </si>
  <si>
    <t>柘溪林场</t>
  </si>
  <si>
    <t>燃耳偏片区</t>
  </si>
  <si>
    <t>新建公里0.5公里</t>
  </si>
  <si>
    <t>按计划完成燃耳偏片区种植产业路建设</t>
  </si>
  <si>
    <t>带动20户60人农户发展中药材产业</t>
  </si>
  <si>
    <t>马路镇岳溪村茶场山林公路建设</t>
  </si>
  <si>
    <t>岳溪村青山湾</t>
  </si>
  <si>
    <t>修建岳溪村茶场山林公路，长度2公里，宽5米。</t>
  </si>
  <si>
    <t>修建岳溪村茶场山林公路，长度2公里，宽5米；预计2023年10月完工。</t>
  </si>
  <si>
    <t>40户120人</t>
  </si>
  <si>
    <t>方便周边40户脱贫户，120人出行；有利于500余亩的山林开发，森林防火之需要</t>
  </si>
  <si>
    <t>马路镇潺坪村中洲公路硬化建设</t>
  </si>
  <si>
    <t>马路镇潺坪村老七组</t>
  </si>
  <si>
    <t>新建硬化村组公路，长度0.5公里。</t>
  </si>
  <si>
    <t>新建硬化村组公路0.5公里，确保村民出行安全，预计2023年11月底完工。</t>
  </si>
  <si>
    <t>105户426人</t>
  </si>
  <si>
    <t>解决426人口出行安全问题；提高脱贫户生产生活水平</t>
  </si>
  <si>
    <t>马路镇严家庄村水毁河堤修复</t>
  </si>
  <si>
    <t>严家庄村常房王尔冲、黄婆片</t>
  </si>
  <si>
    <t>修复村内水毁河堤约350米，1179立方。</t>
  </si>
  <si>
    <t>修复严家庄村内水毁河堤约350米，1179立方；预计2023年12月底完工。</t>
  </si>
  <si>
    <t>224户849人</t>
  </si>
  <si>
    <t>56户223人</t>
  </si>
  <si>
    <t>能够改善200亩农田的灌溉条件，确保农田免遭水患；可受益农户224户849人，其中56户223名脱贫（监测）户；提高粮食产量、提升村民满意度。</t>
  </si>
  <si>
    <t>马路镇马路社区长城小区公路建设</t>
  </si>
  <si>
    <t>马路社区</t>
  </si>
  <si>
    <t>马路社区长城小区</t>
  </si>
  <si>
    <t>对易地安置点长城小区公路进行扩宽，从4.5米扩宽到6米，长度约800米。</t>
  </si>
  <si>
    <t>对易地安置点长城小区公路进行扩宽，从4.5米扩宽到6米，长度约800米；预计2023年12月底完工。</t>
  </si>
  <si>
    <t>65户245人</t>
  </si>
  <si>
    <t>6户20人</t>
  </si>
  <si>
    <t>方便周边村民245人出行，改善其生产生活条件</t>
  </si>
  <si>
    <t>马路镇江溪村栗山组公路护堤建设</t>
  </si>
  <si>
    <t>江溪村栗山组园林湾</t>
  </si>
  <si>
    <t>对栗山组塌方公路新建护堤，长度110米。</t>
  </si>
  <si>
    <t>对栗山组塌方公路新建护堤，长度110米；预计2023年12月底完工。</t>
  </si>
  <si>
    <t>25户108人</t>
  </si>
  <si>
    <t>7户33人</t>
  </si>
  <si>
    <t>保护村民群众正常的生产生活以及安全出行，受益脱贫户7户，33人。</t>
  </si>
  <si>
    <t>马路镇四房村八门片河水毁河堤修复</t>
  </si>
  <si>
    <t>四房村八门片八、九组</t>
  </si>
  <si>
    <t>对八门片河水毁河堤进行修复，长度250米</t>
  </si>
  <si>
    <t>修复四房村村内水毁河堤约250米；预计2023年12月底完工。</t>
  </si>
  <si>
    <t>115户410人</t>
  </si>
  <si>
    <t>13户32人</t>
  </si>
  <si>
    <t>确保农田免遭水患，提高粮食产量，提升村民满意度，可受益农户115户，410人。</t>
  </si>
  <si>
    <t>马路镇蒋坪村长堤组级公路维修扩改</t>
  </si>
  <si>
    <t>蒋坪村长提组</t>
  </si>
  <si>
    <t>对蒋坪村长堤组级公路破损路面进行修复、扩改，长度350米。</t>
  </si>
  <si>
    <t>蒋坪村长堤组级公路破损路面进行修复、扩改，长度350米；预计2023年12月底完工。</t>
  </si>
  <si>
    <t>220户865人</t>
  </si>
  <si>
    <t>方便周边村民出行，改善其生产生活条件，受益脱贫户32户，129人。</t>
  </si>
  <si>
    <t>马路镇黄金村出龙湾排上挡土墙建设</t>
  </si>
  <si>
    <t>黄金村出龙湾排上</t>
  </si>
  <si>
    <t>在出龙湾排上新建挡土墙，全长98.5米</t>
  </si>
  <si>
    <t>在出龙湾排上新建挡土墙，全长98.5米；预计2023年12月底完工。</t>
  </si>
  <si>
    <t>29户133人</t>
  </si>
  <si>
    <t>改善出龙湾排上受益人口29户133人的出行安全，提升了生产生活条件。</t>
  </si>
  <si>
    <t>马路镇马路村易家机耕道河堤建设</t>
  </si>
  <si>
    <t>马路村</t>
  </si>
  <si>
    <t>马路村易家</t>
  </si>
  <si>
    <t>修建马路村易家机耕道河堤，长度约200米。</t>
  </si>
  <si>
    <t>修建马路村易家机耕道河堤，长度约200米；预计2023年12月前完工。</t>
  </si>
  <si>
    <t>140户632人</t>
  </si>
  <si>
    <t>15户75人</t>
  </si>
  <si>
    <t>改善15户脱贫户，75人出行条件，提高抵抗自然灾害能力，保护全村农户的粮食生产安全。</t>
  </si>
  <si>
    <t>马路镇云台山村五组组级道路硬化</t>
  </si>
  <si>
    <t>云台山村第五村民组</t>
  </si>
  <si>
    <t>对云台山村第五村民组组级道路实施硬化，长度800米。</t>
  </si>
  <si>
    <t>对云台山村第五村民组组级道路实施硬化，长度800米；预计2023年6月底完工。</t>
  </si>
  <si>
    <t>21户112人</t>
  </si>
  <si>
    <t>10户25人</t>
  </si>
  <si>
    <t>方便周边村民出行，改善其生产生活条件，受脱贫户10户，25人。</t>
  </si>
  <si>
    <t>马路镇苍场村下官溪茶园基地提质改造</t>
  </si>
  <si>
    <t>对下官溪茶园提质改造培管100亩。</t>
  </si>
  <si>
    <t>新老茶园提质改造培管100亩；预计2023年10月底完工；预计2024年增产20%，增收20万元以上。</t>
  </si>
  <si>
    <t>68户235人</t>
  </si>
  <si>
    <t>带动周边群众就业等受益68户235人，受益脱贫户数及防止返贫监测对象6户25人。</t>
  </si>
  <si>
    <t>奎溪镇黄沙溪村机耕路</t>
  </si>
  <si>
    <t>修建宽3米长300米高1米的机耕道</t>
  </si>
  <si>
    <t>按计划修建宽3米*长300米*堤高1米的机耕路</t>
  </si>
  <si>
    <t>126户425人</t>
  </si>
  <si>
    <t>15户95人</t>
  </si>
  <si>
    <t>改善425人已脱贫及防止返贫监测对象生产生活条件</t>
  </si>
  <si>
    <t>奎溪镇银玄村扩改公路</t>
  </si>
  <si>
    <t>新建船溪口公路500米</t>
  </si>
  <si>
    <t>按计划扩改公路500米</t>
  </si>
  <si>
    <t>120户500人</t>
  </si>
  <si>
    <t>改善200个已脱贫人口的生产条件</t>
  </si>
  <si>
    <t>奎溪镇言槐村机耕路建设</t>
  </si>
  <si>
    <t>修建宽3米长28米堤高3米的机耕路</t>
  </si>
  <si>
    <t>按计划修建宽3米长28米堤高3米的机耕路</t>
  </si>
  <si>
    <t>60户246人</t>
  </si>
  <si>
    <t>改善246人已脱贫及防止返贫监测对象生产生活条件</t>
  </si>
  <si>
    <t>奎溪镇木榴村魏家组河堤新建</t>
  </si>
  <si>
    <t>新建渠道长150米，高2米，宽0.8米</t>
  </si>
  <si>
    <t>按计划新建渠道长150米，高2米，宽0.8米</t>
  </si>
  <si>
    <t>256户648人</t>
  </si>
  <si>
    <t>30户142人</t>
  </si>
  <si>
    <t>改善142个已脱贫人口的生产灌溉条件</t>
  </si>
  <si>
    <t>烟溪镇杨竹村公路堤建设</t>
  </si>
  <si>
    <t>杨竹村</t>
  </si>
  <si>
    <t>沈家组</t>
  </si>
  <si>
    <t>200方</t>
  </si>
  <si>
    <t>按计划完成200方公路新建</t>
  </si>
  <si>
    <t>81户312人</t>
  </si>
  <si>
    <t>改善81户312人交通条件</t>
  </si>
  <si>
    <t>烟溪镇黄龙村饮水工程</t>
  </si>
  <si>
    <t>黄龙村</t>
  </si>
  <si>
    <t>联兴组、黄泥组、山羊组</t>
  </si>
  <si>
    <t>200多米横井3个</t>
  </si>
  <si>
    <t>按计划完成3个横井新建</t>
  </si>
  <si>
    <t>95户402人</t>
  </si>
  <si>
    <t>改善95户402人饮水条件</t>
  </si>
  <si>
    <t>烟溪镇双丰村塘家冲新建公路</t>
  </si>
  <si>
    <t>长220米，宽5米，堤方60m³</t>
  </si>
  <si>
    <t>按计划完成220米公路建设，完成护堤回填等</t>
  </si>
  <si>
    <t>35户145人</t>
  </si>
  <si>
    <t>8户30人</t>
  </si>
  <si>
    <t>带动脱贫户8户，30人稳定增收</t>
  </si>
  <si>
    <t>25户86人</t>
  </si>
  <si>
    <t>烟溪镇陈竹村林道建设</t>
  </si>
  <si>
    <t>长1500米，宽5米</t>
  </si>
  <si>
    <t>按计划完成1500米林道建设</t>
  </si>
  <si>
    <t>40户218人</t>
  </si>
  <si>
    <t>带动脱贫户15户，40人稳定增收</t>
  </si>
  <si>
    <t>烟溪镇陈竹村二十组河堤修复</t>
  </si>
  <si>
    <t>长100米，宽0.7米，高2米</t>
  </si>
  <si>
    <t>按计划完成二十组100米河堤修复</t>
  </si>
  <si>
    <t>30户127人</t>
  </si>
  <si>
    <t>10户28人</t>
  </si>
  <si>
    <t>带动脱贫户10户，28人稳定增收</t>
  </si>
  <si>
    <t>烟溪镇夏坪村瑛辉茶厂提质改造</t>
  </si>
  <si>
    <t>前面长25米，宽8.3米；侧面长12.5米、宽5.2米钢架棚加固，屋顶防漏处理等</t>
  </si>
  <si>
    <t>按计划完成钢棚加固、屋顶防漏等</t>
  </si>
  <si>
    <t>214户804人</t>
  </si>
  <si>
    <t>48户169人</t>
  </si>
  <si>
    <t>带动脱贫户48户804人稳定增收</t>
  </si>
  <si>
    <t>烟溪镇求喜茶厂饮水设施建设</t>
  </si>
  <si>
    <t>天茶村</t>
  </si>
  <si>
    <t>110立方饮水池</t>
  </si>
  <si>
    <t>按计划修建110立方饮水设施</t>
  </si>
  <si>
    <t>59户168人</t>
  </si>
  <si>
    <t>25户52人</t>
  </si>
  <si>
    <t>改善59户168人生活条件</t>
  </si>
  <si>
    <t>渠江镇大安村果园整改</t>
  </si>
  <si>
    <t>新建机耕道600米和新建小型蓄水池5个，对一部分老品种改良</t>
  </si>
  <si>
    <t>2023年12月完成</t>
  </si>
  <si>
    <t>改善村民生产生活条件，带动63户脱贫户239人增产增收,20名脱贫户参与用工，获取劳务报酬</t>
  </si>
  <si>
    <t>渠江镇大安村茶园整改</t>
  </si>
  <si>
    <t>新建机耕
道300米，土壤翻耕，局部重新补种茶苗</t>
  </si>
  <si>
    <t>改善村民生产生活条件，带动63户脱贫户239人增产增收,15名脱贫户参与用工，获取劳务报酬</t>
  </si>
  <si>
    <t>渠江镇夫溪村鱼尾组安全饮水</t>
  </si>
  <si>
    <t>夫溪村鱼尾组</t>
  </si>
  <si>
    <t>鱼尾组安全饮水工程3公里</t>
  </si>
  <si>
    <t>15户82人</t>
  </si>
  <si>
    <t>2户12人</t>
  </si>
  <si>
    <t>保障鱼尾组村民安全饮水问题</t>
  </si>
  <si>
    <t>渠江镇渠江社区桔子坝组产业道路建设</t>
  </si>
  <si>
    <t>渠江社区</t>
  </si>
  <si>
    <t>渠江社区桔子坝组</t>
  </si>
  <si>
    <t>修建产业道路1.5公里</t>
  </si>
  <si>
    <t>12月底完成修建农村道路1.5公里</t>
  </si>
  <si>
    <t>62户273人</t>
  </si>
  <si>
    <t>39户142人</t>
  </si>
  <si>
    <t>改善273人生产生活条件</t>
  </si>
  <si>
    <t>南金乡毗湾村一组公路扩改</t>
  </si>
  <si>
    <t>毗湾村</t>
  </si>
  <si>
    <t>毗湾村一组</t>
  </si>
  <si>
    <t>扩改2公路</t>
  </si>
  <si>
    <t>12月完成公路扩改2公里</t>
  </si>
  <si>
    <t>255户1082人</t>
  </si>
  <si>
    <t>48户192人</t>
  </si>
  <si>
    <t>方便255户1082人出行</t>
  </si>
  <si>
    <t>古楼乡和谐村茶界河堤恢复</t>
  </si>
  <si>
    <t>恢复河堤长35米、高12米、堤底2.2米、堤面1.3米</t>
  </si>
  <si>
    <t>在2023年12月前完成恢复河堤长35米、高12米、堤底2.2米、堤面1.3米</t>
  </si>
  <si>
    <t>132户425人</t>
  </si>
  <si>
    <t>36户102人</t>
  </si>
  <si>
    <t>维护基础设施，提高了抵抗自然灾害能力，保证了和谐村132户425人生产生活用地安全</t>
  </si>
  <si>
    <t>古楼乡和谐村猕猴桃基地维护</t>
  </si>
  <si>
    <t>50亩猕猴桃基地维护</t>
  </si>
  <si>
    <t>在2023年12月前完成50亩猕猴桃基地维护</t>
  </si>
  <si>
    <t>带动了和谐村114户336人脱贫户稳定增收</t>
  </si>
  <si>
    <t>古楼乡双江村石桥冲河堤修复加固</t>
  </si>
  <si>
    <t>修复加固河堤长120米、高4米、堤底1.8米、堤面1.1米</t>
  </si>
  <si>
    <t>在2023年12月前完成修复加固河堤长120米、高4米、堤底1.8米、堤面1.1米</t>
  </si>
  <si>
    <t>255户740人</t>
  </si>
  <si>
    <t>36户106人</t>
  </si>
  <si>
    <t>维护基础设施，提高了抵抗自然灾害能力，保证了双江村225户740人的生产生活用地安全</t>
  </si>
  <si>
    <t>古楼乡新谭村李家桥新建</t>
  </si>
  <si>
    <t>新潭村</t>
  </si>
  <si>
    <t>新建桥梁长9米宽5米</t>
  </si>
  <si>
    <t>在2023年12月前完成新建桥梁长9米宽5米</t>
  </si>
  <si>
    <t>210户685人</t>
  </si>
  <si>
    <t>41户120人</t>
  </si>
  <si>
    <t>维护基础设施，为新潭村210户685人出行提供便利</t>
  </si>
  <si>
    <t>古楼乡富强村庙山坪安全饮水</t>
  </si>
  <si>
    <t>安全饮水工程修复4000米</t>
  </si>
  <si>
    <t>在2023年12月前完成安全饮水工程修复</t>
  </si>
  <si>
    <t>520户1768人</t>
  </si>
  <si>
    <t>72户215人</t>
  </si>
  <si>
    <t>维护基础设施，解决富强村520户1768人季节性安全饮水问题</t>
  </si>
  <si>
    <t>52户200人</t>
  </si>
  <si>
    <t>平口镇湘情农业茶叶设备提质增效</t>
  </si>
  <si>
    <t>平口镇平山村</t>
  </si>
  <si>
    <t>购置茶叶机械设备6台套；</t>
  </si>
  <si>
    <t>通过设备提质增效产量增加20%。</t>
  </si>
  <si>
    <t>27户30人</t>
  </si>
  <si>
    <t>7户10人</t>
  </si>
  <si>
    <t>提供就业岗位，增加农户收入1200元以上</t>
  </si>
  <si>
    <t>网溪黄精种植基地</t>
  </si>
  <si>
    <t>和成天下种植有限公司</t>
  </si>
  <si>
    <t>新建黄精种植基地300苗</t>
  </si>
  <si>
    <t>计划新建300苗黄精种植基地</t>
  </si>
  <si>
    <t>17户59人</t>
  </si>
  <si>
    <t>带动20户74人的人均纯收入增长</t>
  </si>
  <si>
    <t>安化松针产业园仓储车间建设</t>
  </si>
  <si>
    <t>安化县经济开发区</t>
  </si>
  <si>
    <t>新建仓储车间900平方</t>
  </si>
  <si>
    <t>计划新建仓储车间900平方</t>
  </si>
  <si>
    <t>4户14人</t>
  </si>
  <si>
    <t>带动10户34人的人均纯收入增长</t>
  </si>
  <si>
    <t>湖南省鹏晖农牧仓储车间改建</t>
  </si>
  <si>
    <t>湖南省鹏晖农牧有限公司</t>
  </si>
  <si>
    <t>仓储车间200平方</t>
  </si>
  <si>
    <t>计划改建仓储车间200平方</t>
  </si>
  <si>
    <t>带动20户70人的人均纯收入增长</t>
  </si>
  <si>
    <t>柘溪林场神湾村水果基地产业道路硬化</t>
  </si>
  <si>
    <t>硬化长250米宽4.5米的产业道路</t>
  </si>
  <si>
    <t>498户1236人</t>
  </si>
  <si>
    <t>74户269人</t>
  </si>
  <si>
    <t>解决498户1236人交通运输</t>
  </si>
  <si>
    <t>柘溪林场白水村码头建设</t>
  </si>
  <si>
    <t>白水村</t>
  </si>
  <si>
    <t>码头建设132方</t>
  </si>
  <si>
    <t>按时完成码头132方建设任务</t>
  </si>
  <si>
    <t>142户442人</t>
  </si>
  <si>
    <t>41户113人</t>
  </si>
  <si>
    <t>解决142户442人出行、交通条件</t>
  </si>
  <si>
    <t>安财预〔2023〕5号</t>
  </si>
  <si>
    <t>东渠公路建设</t>
  </si>
  <si>
    <t>县交通运输局</t>
  </si>
  <si>
    <t>农村公路建设公司</t>
  </si>
  <si>
    <t>渠江-东坪</t>
  </si>
  <si>
    <t>东坪镇至渠江公路，全场39.68公里，小型桥梁20座</t>
  </si>
  <si>
    <t>按时完成东坪镇至渠江公路，全场39.68公里，小型桥梁20座，改善群众出行条件</t>
  </si>
  <si>
    <t>库区群众30万人</t>
  </si>
  <si>
    <t>解决库区群众30万人交通条件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</si>
</sst>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yyyy&quot;.&quot;m&quot;.&quot;d"/>
    <numFmt numFmtId="179" formatCode="0_ "/>
    <numFmt numFmtId="180" formatCode="yyyy&quot;年&quot;m&quot;月&quot;;@"/>
    <numFmt numFmtId="181" formatCode="yyyy&quot;年&quot;m&quot;月&quot;d&quot;日&quot;;@"/>
    <numFmt numFmtId="182" formatCode="0.00_ "/>
  </numFmts>
  <fonts count="34">
    <font>
      <sz val="11"/>
      <color theme="1"/>
      <name val="宋体"/>
      <charset val="134"/>
      <scheme val="minor"/>
    </font>
    <font>
      <b/>
      <sz val="14"/>
      <color theme="1"/>
      <name val="宋体"/>
      <charset val="134"/>
      <scheme val="minor"/>
    </font>
    <font>
      <sz val="9"/>
      <color theme="1"/>
      <name val="宋体"/>
      <charset val="134"/>
    </font>
    <font>
      <sz val="12"/>
      <name val="宋体"/>
      <charset val="134"/>
    </font>
    <font>
      <sz val="14"/>
      <name val="宋体"/>
      <charset val="134"/>
    </font>
    <font>
      <sz val="10"/>
      <color theme="1"/>
      <name val="宋体"/>
      <charset val="134"/>
      <scheme val="minor"/>
    </font>
    <font>
      <b/>
      <sz val="20"/>
      <name val="宋体"/>
      <charset val="134"/>
    </font>
    <font>
      <b/>
      <sz val="14"/>
      <name val="宋体"/>
      <charset val="134"/>
    </font>
    <font>
      <b/>
      <sz val="12"/>
      <name val="宋体"/>
      <charset val="134"/>
    </font>
    <font>
      <sz val="9"/>
      <color theme="1"/>
      <name val="宋体"/>
      <charset val="134"/>
      <scheme val="minor"/>
    </font>
    <font>
      <sz val="10"/>
      <color theme="1"/>
      <name val="宋体"/>
      <charset val="134"/>
    </font>
    <font>
      <sz val="9"/>
      <color theme="1"/>
      <name val="宋体"/>
      <charset val="0"/>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4" borderId="12" applyNumberFormat="0" applyAlignment="0" applyProtection="0">
      <alignment vertical="center"/>
    </xf>
    <xf numFmtId="0" fontId="22" fillId="5" borderId="13" applyNumberFormat="0" applyAlignment="0" applyProtection="0">
      <alignment vertical="center"/>
    </xf>
    <xf numFmtId="0" fontId="23" fillId="5" borderId="12" applyNumberFormat="0" applyAlignment="0" applyProtection="0">
      <alignment vertical="center"/>
    </xf>
    <xf numFmtId="0" fontId="24" fillId="6"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protection locked="0"/>
    </xf>
    <xf numFmtId="0" fontId="0" fillId="0" borderId="0"/>
    <xf numFmtId="0" fontId="3" fillId="0" borderId="0"/>
    <xf numFmtId="0" fontId="32" fillId="0" borderId="0">
      <alignment vertical="center"/>
    </xf>
    <xf numFmtId="0" fontId="3" fillId="0" borderId="0">
      <alignment vertical="center"/>
    </xf>
    <xf numFmtId="0" fontId="32" fillId="0" borderId="0" applyBorder="0">
      <alignment vertical="center"/>
    </xf>
    <xf numFmtId="0" fontId="32" fillId="0" borderId="0"/>
    <xf numFmtId="0" fontId="32" fillId="0" borderId="0">
      <protection locked="0"/>
    </xf>
    <xf numFmtId="0" fontId="3" fillId="0" borderId="0" applyBorder="0">
      <alignment vertical="center"/>
    </xf>
    <xf numFmtId="0" fontId="33" fillId="0" borderId="0"/>
    <xf numFmtId="0" fontId="3" fillId="0" borderId="0">
      <protection locked="0"/>
    </xf>
    <xf numFmtId="0" fontId="32" fillId="0" borderId="0">
      <protection locked="0"/>
    </xf>
    <xf numFmtId="0" fontId="32" fillId="0" borderId="0">
      <protection locked="0"/>
    </xf>
    <xf numFmtId="0" fontId="0" fillId="0" borderId="0">
      <alignment vertical="center"/>
    </xf>
  </cellStyleXfs>
  <cellXfs count="11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right" vertical="center" wrapText="1"/>
    </xf>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3" fillId="0" borderId="0" xfId="0" applyFont="1" applyFill="1" applyAlignment="1">
      <alignment horizontal="left" vertical="center" wrapText="1"/>
    </xf>
    <xf numFmtId="176" fontId="6"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61" applyFont="1" applyFill="1" applyBorder="1" applyAlignment="1" applyProtection="1">
      <alignment horizontal="center" vertical="center" wrapText="1"/>
    </xf>
    <xf numFmtId="0" fontId="2" fillId="0" borderId="1" xfId="0" applyFont="1" applyBorder="1" applyAlignment="1">
      <alignment horizontal="center" vertical="center"/>
    </xf>
    <xf numFmtId="178" fontId="2" fillId="0"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6" fontId="6" fillId="0" borderId="0" xfId="0" applyNumberFormat="1" applyFont="1" applyFill="1" applyAlignment="1">
      <alignment horizontal="right" vertical="center" wrapText="1"/>
    </xf>
    <xf numFmtId="0" fontId="2" fillId="0" borderId="1" xfId="6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wrapText="1"/>
    </xf>
    <xf numFmtId="176" fontId="7" fillId="0" borderId="0" xfId="0" applyNumberFormat="1" applyFont="1" applyFill="1" applyAlignment="1">
      <alignment horizontal="right" vertical="center" wrapText="1"/>
    </xf>
    <xf numFmtId="0" fontId="8" fillId="0" borderId="1" xfId="0" applyFont="1" applyFill="1" applyBorder="1" applyAlignment="1">
      <alignment horizontal="right" vertical="center" wrapText="1"/>
    </xf>
    <xf numFmtId="10" fontId="2" fillId="0" borderId="1" xfId="0" applyNumberFormat="1" applyFont="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xf>
    <xf numFmtId="0" fontId="2" fillId="0" borderId="1" xfId="0" applyNumberFormat="1" applyFont="1" applyFill="1" applyBorder="1" applyAlignment="1" applyProtection="1">
      <alignment horizontal="center" vertical="center" wrapText="1"/>
    </xf>
    <xf numFmtId="179"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 xfId="59" applyFont="1" applyFill="1" applyBorder="1" applyAlignment="1" applyProtection="1">
      <alignment horizontal="center" vertical="center" wrapText="1"/>
    </xf>
    <xf numFmtId="0" fontId="2" fillId="0" borderId="1" xfId="56"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0" borderId="3" xfId="0" applyFont="1" applyBorder="1" applyAlignment="1">
      <alignment horizontal="center" vertical="center"/>
    </xf>
    <xf numFmtId="0" fontId="9" fillId="2"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58" fontId="2" fillId="0" borderId="1" xfId="0" applyNumberFormat="1" applyFont="1" applyFill="1" applyBorder="1" applyAlignment="1">
      <alignment horizontal="center" vertical="center"/>
    </xf>
    <xf numFmtId="57" fontId="2" fillId="0" borderId="1" xfId="0" applyNumberFormat="1" applyFont="1" applyBorder="1" applyAlignment="1">
      <alignment horizontal="center" vertical="center" wrapText="1"/>
    </xf>
    <xf numFmtId="57" fontId="2" fillId="0" borderId="1" xfId="0" applyNumberFormat="1" applyFont="1" applyBorder="1" applyAlignment="1">
      <alignment horizontal="center" vertical="center"/>
    </xf>
    <xf numFmtId="57" fontId="2" fillId="0" borderId="1" xfId="0" applyNumberFormat="1" applyFont="1" applyFill="1" applyBorder="1" applyAlignment="1">
      <alignment horizontal="center" vertical="center"/>
    </xf>
    <xf numFmtId="0" fontId="2" fillId="2" borderId="1" xfId="56" applyFont="1" applyFill="1" applyBorder="1" applyAlignment="1" applyProtection="1">
      <alignment horizontal="center" vertical="center" wrapText="1"/>
    </xf>
    <xf numFmtId="180" fontId="2" fillId="0" borderId="1" xfId="0" applyNumberFormat="1" applyFont="1" applyFill="1" applyBorder="1" applyAlignment="1">
      <alignment horizontal="center" vertical="center"/>
    </xf>
    <xf numFmtId="57" fontId="2" fillId="0" borderId="1" xfId="56" applyNumberFormat="1" applyFont="1" applyFill="1" applyBorder="1" applyAlignment="1" applyProtection="1">
      <alignment horizontal="center" vertical="center"/>
    </xf>
    <xf numFmtId="57" fontId="2" fillId="0" borderId="1" xfId="56" applyNumberFormat="1" applyFont="1" applyFill="1" applyBorder="1" applyAlignment="1" applyProtection="1">
      <alignment horizontal="center" vertical="center" wrapText="1"/>
    </xf>
    <xf numFmtId="0" fontId="2" fillId="0" borderId="1" xfId="57" applyFont="1" applyFill="1" applyBorder="1" applyAlignment="1">
      <alignment horizontal="center" vertical="center" wrapText="1" shrinkToFit="1"/>
    </xf>
    <xf numFmtId="0" fontId="2" fillId="0" borderId="1" xfId="0" applyFont="1" applyFill="1" applyBorder="1" applyAlignment="1" applyProtection="1">
      <alignment horizontal="center" vertical="center" wrapText="1"/>
      <protection locked="0"/>
    </xf>
    <xf numFmtId="57" fontId="11"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1" xfId="60" applyFont="1" applyFill="1" applyBorder="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57" fontId="2" fillId="0" borderId="1" xfId="61" applyNumberFormat="1" applyFont="1" applyFill="1" applyBorder="1" applyAlignment="1" applyProtection="1">
      <alignment horizontal="center" vertical="center" wrapText="1"/>
    </xf>
    <xf numFmtId="0" fontId="2" fillId="0" borderId="1" xfId="0" applyFont="1" applyFill="1" applyBorder="1" applyAlignment="1">
      <alignment horizontal="center" vertical="top" wrapText="1"/>
    </xf>
    <xf numFmtId="180" fontId="2" fillId="0" borderId="1" xfId="0" applyNumberFormat="1"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57" fontId="2" fillId="2" borderId="1" xfId="56" applyNumberFormat="1" applyFont="1" applyFill="1" applyBorder="1" applyAlignment="1" applyProtection="1">
      <alignment horizontal="center" vertical="center" wrapText="1"/>
    </xf>
    <xf numFmtId="10" fontId="2" fillId="0" borderId="1" xfId="0" applyNumberFormat="1" applyFont="1" applyFill="1" applyBorder="1" applyAlignment="1">
      <alignment horizontal="center" vertical="center"/>
    </xf>
    <xf numFmtId="10" fontId="2" fillId="0" borderId="2" xfId="0" applyNumberFormat="1" applyFont="1" applyBorder="1" applyAlignment="1">
      <alignment horizontal="center" vertical="center"/>
    </xf>
    <xf numFmtId="10" fontId="2" fillId="0" borderId="2" xfId="0" applyNumberFormat="1"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180" fontId="2" fillId="0" borderId="1" xfId="61"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center" vertical="center" wrapText="1"/>
    </xf>
    <xf numFmtId="57" fontId="2" fillId="2" borderId="1"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57" fontId="2" fillId="0" borderId="3" xfId="0" applyNumberFormat="1" applyFont="1" applyBorder="1" applyAlignment="1">
      <alignment horizontal="center" vertical="center" wrapText="1"/>
    </xf>
    <xf numFmtId="180" fontId="2" fillId="0" borderId="1" xfId="0" applyNumberFormat="1" applyFont="1" applyBorder="1" applyAlignment="1">
      <alignment horizontal="center" vertical="center" wrapText="1"/>
    </xf>
    <xf numFmtId="0" fontId="2" fillId="0" borderId="3" xfId="62"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62" applyFont="1" applyFill="1" applyBorder="1" applyAlignment="1">
      <alignment horizontal="center" vertical="center" wrapText="1"/>
    </xf>
    <xf numFmtId="0" fontId="2" fillId="0" borderId="5" xfId="56" applyFont="1" applyFill="1" applyBorder="1" applyAlignment="1" applyProtection="1">
      <alignment horizontal="center" vertical="center" wrapText="1"/>
    </xf>
    <xf numFmtId="0" fontId="2" fillId="0" borderId="6" xfId="0" applyFont="1" applyBorder="1" applyAlignment="1">
      <alignment horizontal="center" vertical="center" wrapText="1"/>
    </xf>
    <xf numFmtId="0" fontId="9" fillId="0" borderId="1"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6" xfId="0" applyFont="1" applyFill="1" applyBorder="1" applyAlignment="1">
      <alignment horizontal="center" vertical="center" wrapText="1"/>
    </xf>
    <xf numFmtId="0" fontId="9" fillId="0" borderId="1" xfId="0" applyFont="1" applyBorder="1" applyAlignment="1">
      <alignment horizontal="center" vertical="center"/>
    </xf>
    <xf numFmtId="57" fontId="9" fillId="0" borderId="1" xfId="0" applyNumberFormat="1" applyFont="1" applyBorder="1" applyAlignment="1">
      <alignment horizontal="center" vertical="center" wrapText="1"/>
    </xf>
    <xf numFmtId="0" fontId="9" fillId="0" borderId="6" xfId="0" applyFont="1" applyBorder="1" applyAlignment="1">
      <alignment horizontal="center" vertical="center" wrapText="1"/>
    </xf>
    <xf numFmtId="57" fontId="2" fillId="0" borderId="3" xfId="56" applyNumberFormat="1" applyFont="1" applyFill="1" applyBorder="1" applyAlignment="1" applyProtection="1">
      <alignment horizontal="center" vertical="center" wrapText="1"/>
    </xf>
    <xf numFmtId="180" fontId="2" fillId="0" borderId="1" xfId="0" applyNumberFormat="1" applyFont="1" applyBorder="1" applyAlignment="1">
      <alignment horizontal="center" vertical="center" shrinkToFit="1"/>
    </xf>
    <xf numFmtId="0" fontId="2" fillId="2" borderId="1" xfId="55" applyFont="1" applyFill="1" applyBorder="1" applyAlignment="1">
      <alignment horizontal="center" vertical="center" wrapText="1"/>
    </xf>
    <xf numFmtId="0" fontId="2" fillId="0" borderId="0" xfId="0" applyFont="1" applyFill="1" applyBorder="1" applyAlignment="1">
      <alignment horizontal="center" vertical="center" wrapText="1"/>
    </xf>
    <xf numFmtId="57"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57" fontId="2" fillId="0" borderId="2" xfId="0" applyNumberFormat="1" applyFont="1" applyBorder="1" applyAlignment="1">
      <alignment horizontal="center" vertical="center" wrapText="1"/>
    </xf>
    <xf numFmtId="0" fontId="2" fillId="2" borderId="5" xfId="56"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6" xfId="56" applyFont="1" applyFill="1" applyBorder="1" applyAlignment="1" applyProtection="1">
      <alignment horizontal="center" vertical="center" wrapText="1"/>
    </xf>
    <xf numFmtId="180"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57" fontId="9" fillId="0" borderId="1" xfId="0" applyNumberFormat="1" applyFont="1" applyBorder="1" applyAlignment="1">
      <alignment horizontal="center" vertical="center"/>
    </xf>
    <xf numFmtId="182" fontId="2" fillId="0" borderId="1" xfId="0" applyNumberFormat="1" applyFont="1" applyFill="1" applyBorder="1" applyAlignment="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8 3" xfId="50"/>
    <cellStyle name="常规 10 3" xfId="51"/>
    <cellStyle name="常规 10 3 10" xfId="52"/>
    <cellStyle name="常规 11" xfId="53"/>
    <cellStyle name="常规 11 2 2" xfId="54"/>
    <cellStyle name="常规 2" xfId="55"/>
    <cellStyle name="常规 4" xfId="56"/>
    <cellStyle name="常规 6 2 2" xfId="57"/>
    <cellStyle name="常规 7 3 2 3" xfId="58"/>
    <cellStyle name="常规 8" xfId="59"/>
    <cellStyle name="常规_Sheet1" xfId="60"/>
    <cellStyle name="常规Sheet12018年统筹整合年末调整情况表（15号文件20180731李翠玲）2" xfId="61"/>
    <cellStyle name="常规 5 2" xfId="62"/>
  </cellStyles>
  <dxfs count="3">
    <dxf>
      <font>
        <b val="0"/>
        <i val="0"/>
        <color indexed="60"/>
      </font>
      <fill>
        <patternFill patternType="solid">
          <fgColor indexed="10"/>
          <bgColor indexed="29"/>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11</xdr:col>
      <xdr:colOff>13970</xdr:colOff>
      <xdr:row>273</xdr:row>
      <xdr:rowOff>14605</xdr:rowOff>
    </xdr:from>
    <xdr:to>
      <xdr:col>11</xdr:col>
      <xdr:colOff>299125</xdr:colOff>
      <xdr:row>273</xdr:row>
      <xdr:rowOff>90284</xdr:rowOff>
    </xdr:to>
    <xdr:sp>
      <xdr:nvSpPr>
        <xdr:cNvPr id="100602" name="rect"/>
        <xdr:cNvSpPr/>
      </xdr:nvSpPr>
      <xdr:spPr>
        <a:xfrm>
          <a:off x="10111105" y="1314291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11</xdr:col>
      <xdr:colOff>13970</xdr:colOff>
      <xdr:row>273</xdr:row>
      <xdr:rowOff>14605</xdr:rowOff>
    </xdr:from>
    <xdr:to>
      <xdr:col>11</xdr:col>
      <xdr:colOff>299125</xdr:colOff>
      <xdr:row>273</xdr:row>
      <xdr:rowOff>90284</xdr:rowOff>
    </xdr:to>
    <xdr:sp>
      <xdr:nvSpPr>
        <xdr:cNvPr id="100603" name="rect"/>
        <xdr:cNvSpPr/>
      </xdr:nvSpPr>
      <xdr:spPr>
        <a:xfrm>
          <a:off x="10111105" y="1314291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10</xdr:col>
      <xdr:colOff>13970</xdr:colOff>
      <xdr:row>273</xdr:row>
      <xdr:rowOff>14605</xdr:rowOff>
    </xdr:from>
    <xdr:to>
      <xdr:col>10</xdr:col>
      <xdr:colOff>299125</xdr:colOff>
      <xdr:row>273</xdr:row>
      <xdr:rowOff>90284</xdr:rowOff>
    </xdr:to>
    <xdr:sp>
      <xdr:nvSpPr>
        <xdr:cNvPr id="102164" name="rect"/>
        <xdr:cNvSpPr/>
      </xdr:nvSpPr>
      <xdr:spPr>
        <a:xfrm>
          <a:off x="9272905" y="1314291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10</xdr:col>
      <xdr:colOff>13970</xdr:colOff>
      <xdr:row>273</xdr:row>
      <xdr:rowOff>14605</xdr:rowOff>
    </xdr:from>
    <xdr:to>
      <xdr:col>10</xdr:col>
      <xdr:colOff>299125</xdr:colOff>
      <xdr:row>273</xdr:row>
      <xdr:rowOff>90284</xdr:rowOff>
    </xdr:to>
    <xdr:sp>
      <xdr:nvSpPr>
        <xdr:cNvPr id="102165" name="rect"/>
        <xdr:cNvSpPr/>
      </xdr:nvSpPr>
      <xdr:spPr>
        <a:xfrm>
          <a:off x="9272905" y="1314291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10</xdr:col>
      <xdr:colOff>13970</xdr:colOff>
      <xdr:row>401</xdr:row>
      <xdr:rowOff>14605</xdr:rowOff>
    </xdr:from>
    <xdr:to>
      <xdr:col>10</xdr:col>
      <xdr:colOff>299125</xdr:colOff>
      <xdr:row>401</xdr:row>
      <xdr:rowOff>90284</xdr:rowOff>
    </xdr:to>
    <xdr:sp>
      <xdr:nvSpPr>
        <xdr:cNvPr id="10" name="rect"/>
        <xdr:cNvSpPr/>
      </xdr:nvSpPr>
      <xdr:spPr>
        <a:xfrm>
          <a:off x="9272905" y="1932019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10</xdr:col>
      <xdr:colOff>13970</xdr:colOff>
      <xdr:row>401</xdr:row>
      <xdr:rowOff>14605</xdr:rowOff>
    </xdr:from>
    <xdr:to>
      <xdr:col>10</xdr:col>
      <xdr:colOff>299125</xdr:colOff>
      <xdr:row>401</xdr:row>
      <xdr:rowOff>90284</xdr:rowOff>
    </xdr:to>
    <xdr:sp>
      <xdr:nvSpPr>
        <xdr:cNvPr id="11" name="rect"/>
        <xdr:cNvSpPr/>
      </xdr:nvSpPr>
      <xdr:spPr>
        <a:xfrm>
          <a:off x="9272905" y="1932019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10</xdr:col>
      <xdr:colOff>13970</xdr:colOff>
      <xdr:row>405</xdr:row>
      <xdr:rowOff>14605</xdr:rowOff>
    </xdr:from>
    <xdr:to>
      <xdr:col>10</xdr:col>
      <xdr:colOff>299125</xdr:colOff>
      <xdr:row>405</xdr:row>
      <xdr:rowOff>90284</xdr:rowOff>
    </xdr:to>
    <xdr:sp>
      <xdr:nvSpPr>
        <xdr:cNvPr id="12" name="rect"/>
        <xdr:cNvSpPr/>
      </xdr:nvSpPr>
      <xdr:spPr>
        <a:xfrm>
          <a:off x="9272905" y="1951323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10</xdr:col>
      <xdr:colOff>13970</xdr:colOff>
      <xdr:row>405</xdr:row>
      <xdr:rowOff>14605</xdr:rowOff>
    </xdr:from>
    <xdr:to>
      <xdr:col>10</xdr:col>
      <xdr:colOff>299125</xdr:colOff>
      <xdr:row>405</xdr:row>
      <xdr:rowOff>90284</xdr:rowOff>
    </xdr:to>
    <xdr:sp>
      <xdr:nvSpPr>
        <xdr:cNvPr id="13" name="rect"/>
        <xdr:cNvSpPr/>
      </xdr:nvSpPr>
      <xdr:spPr>
        <a:xfrm>
          <a:off x="9272905" y="195132325"/>
          <a:ext cx="285115" cy="75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735"/>
  <sheetViews>
    <sheetView tabSelected="1" workbookViewId="0">
      <pane ySplit="5" topLeftCell="A6" activePane="bottomLeft" state="frozen"/>
      <selection/>
      <selection pane="bottomLeft" activeCell="H677" sqref="H677"/>
    </sheetView>
  </sheetViews>
  <sheetFormatPr defaultColWidth="9.625" defaultRowHeight="18.75"/>
  <cols>
    <col min="1" max="1" width="6.625" style="4" customWidth="1"/>
    <col min="2" max="2" width="12.25" style="4" customWidth="1"/>
    <col min="3" max="3" width="10.75" style="4" customWidth="1"/>
    <col min="4" max="4" width="14.375" style="4" customWidth="1"/>
    <col min="5" max="5" width="10.8166666666667" style="5" customWidth="1"/>
    <col min="6" max="6" width="14" style="4" customWidth="1"/>
    <col min="7" max="7" width="10.0916666666667" style="4" customWidth="1"/>
    <col min="8" max="8" width="11" style="4" customWidth="1"/>
    <col min="9" max="9" width="21.875" style="4" customWidth="1"/>
    <col min="10" max="10" width="9.725" style="6" customWidth="1"/>
    <col min="11" max="12" width="11" style="4" customWidth="1"/>
    <col min="13" max="13" width="22.5" style="4" customWidth="1"/>
    <col min="14" max="15" width="9.375" style="4" customWidth="1"/>
    <col min="16" max="16" width="16" style="4" customWidth="1"/>
    <col min="17" max="17" width="7.85833333333333" style="7" customWidth="1"/>
    <col min="18" max="18" width="7.875" style="7" customWidth="1"/>
    <col min="19" max="19" width="6.075" style="6" customWidth="1"/>
    <col min="20" max="20" width="7.75833333333333" style="6" customWidth="1"/>
    <col min="21" max="23" width="8.375" style="6" customWidth="1"/>
    <col min="24" max="24" width="8.56666666666667" style="6" customWidth="1"/>
    <col min="25" max="25" width="7.675" style="4" customWidth="1"/>
    <col min="26" max="26" width="8.925" style="6" customWidth="1"/>
    <col min="27" max="27" width="8.75833333333333" style="4" customWidth="1"/>
    <col min="28" max="28" width="9" style="6" customWidth="1"/>
    <col min="29" max="29" width="9.275" style="4" customWidth="1"/>
    <col min="30" max="30" width="7.31666666666667" style="4" customWidth="1"/>
    <col min="31" max="16384" width="9.625" style="8"/>
  </cols>
  <sheetData>
    <row r="1" spans="1:7">
      <c r="A1" s="9" t="s">
        <v>0</v>
      </c>
      <c r="G1" s="9"/>
    </row>
    <row r="2" ht="42" customHeight="1" spans="1:30">
      <c r="A2" s="10" t="s">
        <v>1</v>
      </c>
      <c r="B2" s="10"/>
      <c r="C2" s="10"/>
      <c r="D2" s="10"/>
      <c r="E2" s="11"/>
      <c r="F2" s="10"/>
      <c r="G2" s="10"/>
      <c r="H2" s="10"/>
      <c r="I2" s="10"/>
      <c r="J2" s="22"/>
      <c r="K2" s="10"/>
      <c r="L2" s="10"/>
      <c r="M2" s="10"/>
      <c r="N2" s="10"/>
      <c r="O2" s="10"/>
      <c r="P2" s="10"/>
      <c r="Q2" s="30"/>
      <c r="R2" s="30"/>
      <c r="S2" s="22"/>
      <c r="T2" s="22"/>
      <c r="U2" s="22"/>
      <c r="V2" s="22"/>
      <c r="W2" s="22"/>
      <c r="X2" s="22"/>
      <c r="Y2" s="10"/>
      <c r="Z2" s="22"/>
      <c r="AA2" s="10"/>
      <c r="AB2" s="22"/>
      <c r="AC2" s="10"/>
      <c r="AD2" s="10"/>
    </row>
    <row r="3" s="1" customFormat="1" ht="25.9" customHeight="1" spans="1:30">
      <c r="A3" s="12" t="s">
        <v>2</v>
      </c>
      <c r="B3" s="13" t="s">
        <v>3</v>
      </c>
      <c r="C3" s="13" t="s">
        <v>4</v>
      </c>
      <c r="D3" s="14" t="s">
        <v>5</v>
      </c>
      <c r="E3" s="13" t="s">
        <v>6</v>
      </c>
      <c r="F3" s="13" t="s">
        <v>7</v>
      </c>
      <c r="G3" s="13" t="s">
        <v>8</v>
      </c>
      <c r="H3" s="13" t="s">
        <v>9</v>
      </c>
      <c r="I3" s="13" t="s">
        <v>10</v>
      </c>
      <c r="J3" s="14" t="s">
        <v>11</v>
      </c>
      <c r="K3" s="14" t="s">
        <v>12</v>
      </c>
      <c r="L3" s="14" t="s">
        <v>13</v>
      </c>
      <c r="M3" s="14" t="s">
        <v>14</v>
      </c>
      <c r="N3" s="14" t="s">
        <v>15</v>
      </c>
      <c r="O3" s="14" t="s">
        <v>16</v>
      </c>
      <c r="P3" s="14" t="s">
        <v>17</v>
      </c>
      <c r="Q3" s="31" t="s">
        <v>18</v>
      </c>
      <c r="R3" s="31"/>
      <c r="S3" s="31"/>
      <c r="T3" s="31"/>
      <c r="U3" s="31"/>
      <c r="V3" s="31"/>
      <c r="W3" s="31"/>
      <c r="X3" s="31"/>
      <c r="Y3" s="14"/>
      <c r="Z3" s="14" t="s">
        <v>19</v>
      </c>
      <c r="AA3" s="14"/>
      <c r="AB3" s="14" t="s">
        <v>20</v>
      </c>
      <c r="AC3" s="14"/>
      <c r="AD3" s="14" t="s">
        <v>21</v>
      </c>
    </row>
    <row r="4" s="1" customFormat="1" ht="36.95" customHeight="1" spans="1:30">
      <c r="A4" s="12"/>
      <c r="B4" s="13"/>
      <c r="C4" s="13"/>
      <c r="D4" s="14"/>
      <c r="E4" s="13"/>
      <c r="F4" s="13"/>
      <c r="G4" s="13"/>
      <c r="H4" s="13"/>
      <c r="I4" s="13"/>
      <c r="J4" s="14"/>
      <c r="K4" s="14"/>
      <c r="L4" s="14"/>
      <c r="M4" s="14"/>
      <c r="N4" s="14"/>
      <c r="O4" s="14"/>
      <c r="P4" s="14"/>
      <c r="Q4" s="14" t="s">
        <v>22</v>
      </c>
      <c r="R4" s="14"/>
      <c r="S4" s="14"/>
      <c r="T4" s="14"/>
      <c r="U4" s="14" t="s">
        <v>23</v>
      </c>
      <c r="V4" s="14"/>
      <c r="W4" s="14"/>
      <c r="X4" s="14"/>
      <c r="Y4" s="14" t="s">
        <v>24</v>
      </c>
      <c r="Z4" s="14"/>
      <c r="AA4" s="14"/>
      <c r="AB4" s="14"/>
      <c r="AC4" s="14"/>
      <c r="AD4" s="14"/>
    </row>
    <row r="5" s="1" customFormat="1" ht="30" customHeight="1" spans="1:30">
      <c r="A5" s="12"/>
      <c r="B5" s="13"/>
      <c r="C5" s="13"/>
      <c r="D5" s="14"/>
      <c r="E5" s="13"/>
      <c r="F5" s="13"/>
      <c r="G5" s="13"/>
      <c r="H5" s="13"/>
      <c r="I5" s="13"/>
      <c r="J5" s="14"/>
      <c r="K5" s="14"/>
      <c r="L5" s="14"/>
      <c r="M5" s="14"/>
      <c r="N5" s="14"/>
      <c r="O5" s="14"/>
      <c r="P5" s="14"/>
      <c r="Q5" s="14" t="s">
        <v>25</v>
      </c>
      <c r="R5" s="14" t="s">
        <v>26</v>
      </c>
      <c r="S5" s="14" t="s">
        <v>27</v>
      </c>
      <c r="T5" s="14" t="s">
        <v>28</v>
      </c>
      <c r="U5" s="14" t="s">
        <v>25</v>
      </c>
      <c r="V5" s="14" t="s">
        <v>26</v>
      </c>
      <c r="W5" s="14" t="s">
        <v>27</v>
      </c>
      <c r="X5" s="14" t="s">
        <v>28</v>
      </c>
      <c r="Y5" s="14"/>
      <c r="Z5" s="31" t="s">
        <v>22</v>
      </c>
      <c r="AA5" s="14" t="s">
        <v>29</v>
      </c>
      <c r="AB5" s="14" t="s">
        <v>22</v>
      </c>
      <c r="AC5" s="14" t="s">
        <v>29</v>
      </c>
      <c r="AD5" s="14"/>
    </row>
    <row r="6" s="1" customFormat="1" ht="30" customHeight="1" spans="1:30">
      <c r="A6" s="12"/>
      <c r="B6" s="13"/>
      <c r="C6" s="13"/>
      <c r="D6" s="14"/>
      <c r="E6" s="13"/>
      <c r="F6" s="13"/>
      <c r="G6" s="13"/>
      <c r="H6" s="13"/>
      <c r="I6" s="13"/>
      <c r="J6" s="14"/>
      <c r="K6" s="14"/>
      <c r="L6" s="14"/>
      <c r="M6" s="14"/>
      <c r="N6" s="14"/>
      <c r="O6" s="14"/>
      <c r="P6" s="14"/>
      <c r="Q6" s="14">
        <v>16403</v>
      </c>
      <c r="R6" s="14">
        <f t="shared" ref="R6:X6" si="0">SUM(R7:R1048559)</f>
        <v>5465.000963</v>
      </c>
      <c r="S6" s="14">
        <f t="shared" si="0"/>
        <v>855</v>
      </c>
      <c r="T6" s="14">
        <f t="shared" si="0"/>
        <v>5000</v>
      </c>
      <c r="U6" s="14">
        <f t="shared" si="0"/>
        <v>14103.887037</v>
      </c>
      <c r="V6" s="14">
        <f t="shared" si="0"/>
        <v>1479</v>
      </c>
      <c r="W6" s="14">
        <f t="shared" si="0"/>
        <v>0</v>
      </c>
      <c r="X6" s="14">
        <f t="shared" si="0"/>
        <v>92.41</v>
      </c>
      <c r="Y6" s="14"/>
      <c r="Z6" s="31"/>
      <c r="AA6" s="14"/>
      <c r="AB6" s="31"/>
      <c r="AC6" s="14"/>
      <c r="AD6" s="14"/>
    </row>
    <row r="7" s="2" customFormat="1" ht="38" customHeight="1" spans="1:30">
      <c r="A7" s="15">
        <v>1</v>
      </c>
      <c r="B7" s="16" t="s">
        <v>30</v>
      </c>
      <c r="C7" s="17" t="s">
        <v>31</v>
      </c>
      <c r="D7" s="15" t="s">
        <v>32</v>
      </c>
      <c r="E7" s="17" t="s">
        <v>33</v>
      </c>
      <c r="F7" s="18" t="s">
        <v>34</v>
      </c>
      <c r="G7" s="18" t="s">
        <v>35</v>
      </c>
      <c r="H7" s="15" t="s">
        <v>36</v>
      </c>
      <c r="I7" s="17" t="s">
        <v>37</v>
      </c>
      <c r="J7" s="17">
        <v>200</v>
      </c>
      <c r="K7" s="23">
        <v>2023.8</v>
      </c>
      <c r="L7" s="23">
        <v>2023.12</v>
      </c>
      <c r="M7" s="18" t="s">
        <v>38</v>
      </c>
      <c r="N7" s="18" t="s">
        <v>39</v>
      </c>
      <c r="O7" s="18" t="s">
        <v>39</v>
      </c>
      <c r="P7" s="18" t="s">
        <v>40</v>
      </c>
      <c r="Q7" s="17">
        <v>200</v>
      </c>
      <c r="R7" s="15"/>
      <c r="S7" s="15"/>
      <c r="T7" s="15"/>
      <c r="U7" s="15"/>
      <c r="V7" s="15"/>
      <c r="W7" s="15"/>
      <c r="X7" s="15"/>
      <c r="Y7" s="15">
        <f t="shared" ref="Y7:Y70" si="1">Q7+R7+S7+T7+U7+V7+W7+X7</f>
        <v>200</v>
      </c>
      <c r="Z7" s="17">
        <v>200</v>
      </c>
      <c r="AA7" s="15"/>
      <c r="AB7" s="32">
        <v>1</v>
      </c>
      <c r="AC7" s="33"/>
      <c r="AD7" s="15"/>
    </row>
    <row r="8" s="2" customFormat="1" ht="38" customHeight="1" spans="1:30">
      <c r="A8" s="15">
        <v>2</v>
      </c>
      <c r="B8" s="16" t="s">
        <v>30</v>
      </c>
      <c r="C8" s="17" t="s">
        <v>41</v>
      </c>
      <c r="D8" s="15" t="s">
        <v>32</v>
      </c>
      <c r="E8" s="17" t="s">
        <v>42</v>
      </c>
      <c r="F8" s="15" t="s">
        <v>43</v>
      </c>
      <c r="G8" s="18" t="s">
        <v>44</v>
      </c>
      <c r="H8" s="15" t="s">
        <v>45</v>
      </c>
      <c r="I8" s="15" t="s">
        <v>46</v>
      </c>
      <c r="J8" s="15">
        <v>35</v>
      </c>
      <c r="K8" s="23">
        <v>2023.2</v>
      </c>
      <c r="L8" s="23">
        <v>2023.12</v>
      </c>
      <c r="M8" s="15" t="s">
        <v>47</v>
      </c>
      <c r="N8" s="18" t="s">
        <v>48</v>
      </c>
      <c r="O8" s="18" t="s">
        <v>49</v>
      </c>
      <c r="P8" s="15" t="s">
        <v>50</v>
      </c>
      <c r="Q8" s="15">
        <v>33.7</v>
      </c>
      <c r="R8" s="15"/>
      <c r="S8" s="15"/>
      <c r="T8" s="15"/>
      <c r="U8" s="15">
        <v>1.3</v>
      </c>
      <c r="V8" s="15"/>
      <c r="W8" s="15"/>
      <c r="X8" s="15"/>
      <c r="Y8" s="15">
        <f t="shared" si="1"/>
        <v>35</v>
      </c>
      <c r="Z8" s="15">
        <v>11</v>
      </c>
      <c r="AA8" s="15">
        <v>1.3</v>
      </c>
      <c r="AB8" s="32">
        <v>1</v>
      </c>
      <c r="AC8" s="32">
        <v>1</v>
      </c>
      <c r="AD8" s="15"/>
    </row>
    <row r="9" s="2" customFormat="1" ht="38" customHeight="1" spans="1:30">
      <c r="A9" s="15">
        <v>3</v>
      </c>
      <c r="B9" s="16" t="s">
        <v>30</v>
      </c>
      <c r="C9" s="17" t="s">
        <v>41</v>
      </c>
      <c r="D9" s="15" t="s">
        <v>32</v>
      </c>
      <c r="E9" s="17" t="s">
        <v>42</v>
      </c>
      <c r="F9" s="15" t="s">
        <v>51</v>
      </c>
      <c r="G9" s="18" t="s">
        <v>52</v>
      </c>
      <c r="H9" s="15" t="s">
        <v>45</v>
      </c>
      <c r="I9" s="15" t="s">
        <v>53</v>
      </c>
      <c r="J9" s="15">
        <v>18</v>
      </c>
      <c r="K9" s="23">
        <v>2023.2</v>
      </c>
      <c r="L9" s="23">
        <v>2023.12</v>
      </c>
      <c r="M9" s="15" t="s">
        <v>54</v>
      </c>
      <c r="N9" s="18" t="s">
        <v>55</v>
      </c>
      <c r="O9" s="18" t="s">
        <v>56</v>
      </c>
      <c r="P9" s="15" t="s">
        <v>57</v>
      </c>
      <c r="Q9" s="15">
        <v>16.9</v>
      </c>
      <c r="R9" s="15"/>
      <c r="S9" s="15"/>
      <c r="T9" s="15"/>
      <c r="U9" s="15">
        <v>1.1</v>
      </c>
      <c r="V9" s="15"/>
      <c r="W9" s="15"/>
      <c r="X9" s="15"/>
      <c r="Y9" s="15">
        <f t="shared" si="1"/>
        <v>18</v>
      </c>
      <c r="Z9" s="15">
        <v>16.9</v>
      </c>
      <c r="AA9" s="15">
        <v>1.1</v>
      </c>
      <c r="AB9" s="32">
        <v>1</v>
      </c>
      <c r="AC9" s="32">
        <v>1</v>
      </c>
      <c r="AD9" s="15"/>
    </row>
    <row r="10" s="2" customFormat="1" ht="38" customHeight="1" spans="1:30">
      <c r="A10" s="15">
        <v>4</v>
      </c>
      <c r="B10" s="16" t="s">
        <v>30</v>
      </c>
      <c r="C10" s="17" t="s">
        <v>41</v>
      </c>
      <c r="D10" s="15" t="s">
        <v>32</v>
      </c>
      <c r="E10" s="17" t="s">
        <v>42</v>
      </c>
      <c r="F10" s="15" t="s">
        <v>58</v>
      </c>
      <c r="G10" s="18" t="s">
        <v>59</v>
      </c>
      <c r="H10" s="15" t="s">
        <v>45</v>
      </c>
      <c r="I10" s="15" t="s">
        <v>60</v>
      </c>
      <c r="J10" s="15">
        <v>46</v>
      </c>
      <c r="K10" s="23">
        <v>2023.2</v>
      </c>
      <c r="L10" s="23">
        <v>2023.12</v>
      </c>
      <c r="M10" s="15" t="s">
        <v>61</v>
      </c>
      <c r="N10" s="18" t="s">
        <v>62</v>
      </c>
      <c r="O10" s="18" t="s">
        <v>63</v>
      </c>
      <c r="P10" s="15" t="s">
        <v>64</v>
      </c>
      <c r="Q10" s="15">
        <v>44.2</v>
      </c>
      <c r="R10" s="15"/>
      <c r="S10" s="15"/>
      <c r="T10" s="15"/>
      <c r="U10" s="15">
        <v>1.8</v>
      </c>
      <c r="V10" s="15"/>
      <c r="W10" s="15"/>
      <c r="X10" s="15"/>
      <c r="Y10" s="15">
        <f t="shared" si="1"/>
        <v>46</v>
      </c>
      <c r="Z10" s="15">
        <v>46</v>
      </c>
      <c r="AA10" s="15">
        <v>1.8</v>
      </c>
      <c r="AB10" s="32">
        <v>1</v>
      </c>
      <c r="AC10" s="32">
        <v>1</v>
      </c>
      <c r="AD10" s="15"/>
    </row>
    <row r="11" s="2" customFormat="1" ht="38" customHeight="1" spans="1:30">
      <c r="A11" s="15">
        <v>5</v>
      </c>
      <c r="B11" s="16" t="s">
        <v>30</v>
      </c>
      <c r="C11" s="17" t="s">
        <v>41</v>
      </c>
      <c r="D11" s="15" t="s">
        <v>32</v>
      </c>
      <c r="E11" s="17" t="s">
        <v>42</v>
      </c>
      <c r="F11" s="15" t="s">
        <v>65</v>
      </c>
      <c r="G11" s="18" t="s">
        <v>66</v>
      </c>
      <c r="H11" s="15" t="s">
        <v>45</v>
      </c>
      <c r="I11" s="15" t="s">
        <v>67</v>
      </c>
      <c r="J11" s="15">
        <v>47</v>
      </c>
      <c r="K11" s="23">
        <v>2023.2</v>
      </c>
      <c r="L11" s="23">
        <v>2023.12</v>
      </c>
      <c r="M11" s="15" t="s">
        <v>68</v>
      </c>
      <c r="N11" s="18" t="s">
        <v>69</v>
      </c>
      <c r="O11" s="18" t="s">
        <v>70</v>
      </c>
      <c r="P11" s="15" t="s">
        <v>71</v>
      </c>
      <c r="Q11" s="15">
        <v>45.7</v>
      </c>
      <c r="R11" s="15"/>
      <c r="S11" s="15"/>
      <c r="T11" s="15"/>
      <c r="U11" s="15">
        <v>1.3</v>
      </c>
      <c r="V11" s="15"/>
      <c r="W11" s="15"/>
      <c r="X11" s="15"/>
      <c r="Y11" s="15">
        <f t="shared" si="1"/>
        <v>47</v>
      </c>
      <c r="Z11" s="15">
        <v>45.7</v>
      </c>
      <c r="AA11" s="15">
        <v>1.3</v>
      </c>
      <c r="AB11" s="32">
        <v>1</v>
      </c>
      <c r="AC11" s="32">
        <v>1</v>
      </c>
      <c r="AD11" s="15"/>
    </row>
    <row r="12" s="2" customFormat="1" ht="38" customHeight="1" spans="1:30">
      <c r="A12" s="15">
        <v>6</v>
      </c>
      <c r="B12" s="16" t="s">
        <v>30</v>
      </c>
      <c r="C12" s="17" t="s">
        <v>41</v>
      </c>
      <c r="D12" s="15" t="s">
        <v>32</v>
      </c>
      <c r="E12" s="17" t="s">
        <v>42</v>
      </c>
      <c r="F12" s="15" t="s">
        <v>72</v>
      </c>
      <c r="G12" s="18" t="s">
        <v>73</v>
      </c>
      <c r="H12" s="15" t="s">
        <v>45</v>
      </c>
      <c r="I12" s="15" t="s">
        <v>74</v>
      </c>
      <c r="J12" s="15">
        <v>43</v>
      </c>
      <c r="K12" s="23">
        <v>2023.2</v>
      </c>
      <c r="L12" s="23">
        <v>2023.12</v>
      </c>
      <c r="M12" s="15" t="s">
        <v>75</v>
      </c>
      <c r="N12" s="18" t="s">
        <v>76</v>
      </c>
      <c r="O12" s="18" t="s">
        <v>77</v>
      </c>
      <c r="P12" s="15" t="s">
        <v>78</v>
      </c>
      <c r="Q12" s="15">
        <v>43</v>
      </c>
      <c r="R12" s="15"/>
      <c r="S12" s="15"/>
      <c r="T12" s="15"/>
      <c r="U12" s="15"/>
      <c r="V12" s="15"/>
      <c r="W12" s="15"/>
      <c r="X12" s="15"/>
      <c r="Y12" s="15">
        <f t="shared" si="1"/>
        <v>43</v>
      </c>
      <c r="Z12" s="15">
        <v>43</v>
      </c>
      <c r="AA12" s="15"/>
      <c r="AB12" s="32">
        <v>1</v>
      </c>
      <c r="AC12" s="33"/>
      <c r="AD12" s="15"/>
    </row>
    <row r="13" s="2" customFormat="1" ht="38" customHeight="1" spans="1:30">
      <c r="A13" s="15">
        <v>7</v>
      </c>
      <c r="B13" s="16" t="s">
        <v>30</v>
      </c>
      <c r="C13" s="17" t="s">
        <v>41</v>
      </c>
      <c r="D13" s="15" t="s">
        <v>32</v>
      </c>
      <c r="E13" s="17" t="s">
        <v>42</v>
      </c>
      <c r="F13" s="15" t="s">
        <v>79</v>
      </c>
      <c r="G13" s="18" t="s">
        <v>80</v>
      </c>
      <c r="H13" s="15" t="s">
        <v>45</v>
      </c>
      <c r="I13" s="15" t="s">
        <v>81</v>
      </c>
      <c r="J13" s="15">
        <v>52</v>
      </c>
      <c r="K13" s="23">
        <v>2023.2</v>
      </c>
      <c r="L13" s="23">
        <v>2023.12</v>
      </c>
      <c r="M13" s="15" t="s">
        <v>82</v>
      </c>
      <c r="N13" s="18" t="s">
        <v>83</v>
      </c>
      <c r="O13" s="18" t="s">
        <v>84</v>
      </c>
      <c r="P13" s="15" t="s">
        <v>85</v>
      </c>
      <c r="Q13" s="15">
        <v>50.3</v>
      </c>
      <c r="R13" s="15"/>
      <c r="S13" s="15"/>
      <c r="T13" s="15"/>
      <c r="U13" s="15">
        <v>1.7</v>
      </c>
      <c r="V13" s="15"/>
      <c r="W13" s="15"/>
      <c r="X13" s="15"/>
      <c r="Y13" s="15">
        <f t="shared" si="1"/>
        <v>52</v>
      </c>
      <c r="Z13" s="15">
        <v>50.3</v>
      </c>
      <c r="AA13" s="15">
        <v>1.7</v>
      </c>
      <c r="AB13" s="32">
        <v>1</v>
      </c>
      <c r="AC13" s="32">
        <v>1</v>
      </c>
      <c r="AD13" s="15"/>
    </row>
    <row r="14" s="2" customFormat="1" ht="38" customHeight="1" spans="1:30">
      <c r="A14" s="15">
        <v>8</v>
      </c>
      <c r="B14" s="16" t="s">
        <v>30</v>
      </c>
      <c r="C14" s="17" t="s">
        <v>41</v>
      </c>
      <c r="D14" s="15" t="s">
        <v>32</v>
      </c>
      <c r="E14" s="17" t="s">
        <v>42</v>
      </c>
      <c r="F14" s="15" t="s">
        <v>86</v>
      </c>
      <c r="G14" s="18" t="s">
        <v>87</v>
      </c>
      <c r="H14" s="15" t="s">
        <v>45</v>
      </c>
      <c r="I14" s="15" t="s">
        <v>88</v>
      </c>
      <c r="J14" s="15">
        <v>24</v>
      </c>
      <c r="K14" s="23">
        <v>2023.2</v>
      </c>
      <c r="L14" s="23">
        <v>2023.12</v>
      </c>
      <c r="M14" s="15" t="s">
        <v>89</v>
      </c>
      <c r="N14" s="18" t="s">
        <v>90</v>
      </c>
      <c r="O14" s="18" t="s">
        <v>91</v>
      </c>
      <c r="P14" s="15" t="s">
        <v>92</v>
      </c>
      <c r="Q14" s="15">
        <v>23.3</v>
      </c>
      <c r="R14" s="15"/>
      <c r="S14" s="15"/>
      <c r="T14" s="15"/>
      <c r="U14" s="15">
        <v>0.7</v>
      </c>
      <c r="V14" s="15"/>
      <c r="W14" s="15"/>
      <c r="X14" s="15"/>
      <c r="Y14" s="15">
        <f t="shared" si="1"/>
        <v>24</v>
      </c>
      <c r="Z14" s="15">
        <v>24</v>
      </c>
      <c r="AA14" s="15">
        <v>0.7</v>
      </c>
      <c r="AB14" s="32">
        <v>1</v>
      </c>
      <c r="AC14" s="32">
        <v>1</v>
      </c>
      <c r="AD14" s="15"/>
    </row>
    <row r="15" s="2" customFormat="1" ht="38" customHeight="1" spans="1:30">
      <c r="A15" s="15">
        <v>9</v>
      </c>
      <c r="B15" s="16" t="s">
        <v>30</v>
      </c>
      <c r="C15" s="17" t="s">
        <v>41</v>
      </c>
      <c r="D15" s="15" t="s">
        <v>32</v>
      </c>
      <c r="E15" s="17" t="s">
        <v>42</v>
      </c>
      <c r="F15" s="15" t="s">
        <v>93</v>
      </c>
      <c r="G15" s="18" t="s">
        <v>94</v>
      </c>
      <c r="H15" s="15" t="s">
        <v>45</v>
      </c>
      <c r="I15" s="15" t="s">
        <v>95</v>
      </c>
      <c r="J15" s="15">
        <v>9</v>
      </c>
      <c r="K15" s="23">
        <v>2023.2</v>
      </c>
      <c r="L15" s="23">
        <v>2023.12</v>
      </c>
      <c r="M15" s="15" t="s">
        <v>96</v>
      </c>
      <c r="N15" s="18" t="s">
        <v>97</v>
      </c>
      <c r="O15" s="18" t="s">
        <v>91</v>
      </c>
      <c r="P15" s="15" t="s">
        <v>98</v>
      </c>
      <c r="Q15" s="15">
        <v>8.7</v>
      </c>
      <c r="R15" s="15"/>
      <c r="S15" s="15"/>
      <c r="T15" s="15"/>
      <c r="U15" s="15">
        <v>0.3</v>
      </c>
      <c r="V15" s="15"/>
      <c r="W15" s="15"/>
      <c r="X15" s="15"/>
      <c r="Y15" s="15">
        <f t="shared" si="1"/>
        <v>9</v>
      </c>
      <c r="Z15" s="15">
        <v>8.7</v>
      </c>
      <c r="AA15" s="15">
        <v>0.3</v>
      </c>
      <c r="AB15" s="32">
        <v>1</v>
      </c>
      <c r="AC15" s="32">
        <v>1</v>
      </c>
      <c r="AD15" s="15"/>
    </row>
    <row r="16" s="2" customFormat="1" ht="38" customHeight="1" spans="1:30">
      <c r="A16" s="15">
        <v>10</v>
      </c>
      <c r="B16" s="16" t="s">
        <v>30</v>
      </c>
      <c r="C16" s="17" t="s">
        <v>41</v>
      </c>
      <c r="D16" s="15" t="s">
        <v>32</v>
      </c>
      <c r="E16" s="17" t="s">
        <v>42</v>
      </c>
      <c r="F16" s="15" t="s">
        <v>99</v>
      </c>
      <c r="G16" s="18" t="s">
        <v>100</v>
      </c>
      <c r="H16" s="15" t="s">
        <v>45</v>
      </c>
      <c r="I16" s="15" t="s">
        <v>101</v>
      </c>
      <c r="J16" s="15">
        <v>42</v>
      </c>
      <c r="K16" s="23">
        <v>2023.2</v>
      </c>
      <c r="L16" s="23">
        <v>2023.12</v>
      </c>
      <c r="M16" s="15" t="s">
        <v>102</v>
      </c>
      <c r="N16" s="18" t="s">
        <v>103</v>
      </c>
      <c r="O16" s="18" t="s">
        <v>104</v>
      </c>
      <c r="P16" s="15" t="s">
        <v>105</v>
      </c>
      <c r="Q16" s="15">
        <v>40.8</v>
      </c>
      <c r="R16" s="15"/>
      <c r="S16" s="15"/>
      <c r="T16" s="15"/>
      <c r="U16" s="15">
        <v>1.2</v>
      </c>
      <c r="V16" s="15"/>
      <c r="W16" s="15"/>
      <c r="X16" s="15"/>
      <c r="Y16" s="15">
        <f t="shared" si="1"/>
        <v>42</v>
      </c>
      <c r="Z16" s="15">
        <v>40.8</v>
      </c>
      <c r="AA16" s="15">
        <v>1.2</v>
      </c>
      <c r="AB16" s="32">
        <v>1</v>
      </c>
      <c r="AC16" s="32">
        <v>1</v>
      </c>
      <c r="AD16" s="15"/>
    </row>
    <row r="17" s="2" customFormat="1" ht="38" customHeight="1" spans="1:30">
      <c r="A17" s="15">
        <v>11</v>
      </c>
      <c r="B17" s="16" t="s">
        <v>30</v>
      </c>
      <c r="C17" s="17" t="s">
        <v>41</v>
      </c>
      <c r="D17" s="15" t="s">
        <v>32</v>
      </c>
      <c r="E17" s="17" t="s">
        <v>42</v>
      </c>
      <c r="F17" s="15" t="s">
        <v>106</v>
      </c>
      <c r="G17" s="18" t="s">
        <v>107</v>
      </c>
      <c r="H17" s="15" t="s">
        <v>45</v>
      </c>
      <c r="I17" s="15" t="s">
        <v>108</v>
      </c>
      <c r="J17" s="15">
        <v>11</v>
      </c>
      <c r="K17" s="23">
        <v>2023.2</v>
      </c>
      <c r="L17" s="23">
        <v>2023.12</v>
      </c>
      <c r="M17" s="15" t="s">
        <v>109</v>
      </c>
      <c r="N17" s="18" t="s">
        <v>110</v>
      </c>
      <c r="O17" s="18" t="s">
        <v>111</v>
      </c>
      <c r="P17" s="15" t="s">
        <v>112</v>
      </c>
      <c r="Q17" s="15">
        <v>10.7</v>
      </c>
      <c r="R17" s="15"/>
      <c r="S17" s="15"/>
      <c r="T17" s="15"/>
      <c r="U17" s="15">
        <v>0.3</v>
      </c>
      <c r="V17" s="15"/>
      <c r="W17" s="15"/>
      <c r="X17" s="15"/>
      <c r="Y17" s="15">
        <f t="shared" si="1"/>
        <v>11</v>
      </c>
      <c r="Z17" s="15">
        <v>10.7</v>
      </c>
      <c r="AA17" s="15">
        <v>0.3</v>
      </c>
      <c r="AB17" s="32">
        <v>1</v>
      </c>
      <c r="AC17" s="32">
        <v>1</v>
      </c>
      <c r="AD17" s="15"/>
    </row>
    <row r="18" s="2" customFormat="1" ht="38" customHeight="1" spans="1:30">
      <c r="A18" s="15">
        <v>12</v>
      </c>
      <c r="B18" s="16" t="s">
        <v>30</v>
      </c>
      <c r="C18" s="17" t="s">
        <v>41</v>
      </c>
      <c r="D18" s="15" t="s">
        <v>32</v>
      </c>
      <c r="E18" s="17" t="s">
        <v>42</v>
      </c>
      <c r="F18" s="15" t="s">
        <v>113</v>
      </c>
      <c r="G18" s="18" t="s">
        <v>114</v>
      </c>
      <c r="H18" s="15" t="s">
        <v>45</v>
      </c>
      <c r="I18" s="15" t="s">
        <v>115</v>
      </c>
      <c r="J18" s="15">
        <v>95</v>
      </c>
      <c r="K18" s="23">
        <v>2023.2</v>
      </c>
      <c r="L18" s="23">
        <v>2023.12</v>
      </c>
      <c r="M18" s="15" t="s">
        <v>116</v>
      </c>
      <c r="N18" s="18" t="s">
        <v>117</v>
      </c>
      <c r="O18" s="18" t="s">
        <v>118</v>
      </c>
      <c r="P18" s="15" t="s">
        <v>119</v>
      </c>
      <c r="Q18" s="15">
        <v>92.3</v>
      </c>
      <c r="R18" s="15"/>
      <c r="S18" s="15"/>
      <c r="T18" s="15"/>
      <c r="U18" s="15">
        <v>2.7</v>
      </c>
      <c r="V18" s="15"/>
      <c r="W18" s="15"/>
      <c r="X18" s="15"/>
      <c r="Y18" s="15">
        <f t="shared" si="1"/>
        <v>95</v>
      </c>
      <c r="Z18" s="15">
        <v>92.3</v>
      </c>
      <c r="AA18" s="15">
        <v>2.7</v>
      </c>
      <c r="AB18" s="32">
        <v>1</v>
      </c>
      <c r="AC18" s="32">
        <v>1</v>
      </c>
      <c r="AD18" s="15"/>
    </row>
    <row r="19" s="2" customFormat="1" ht="38" customHeight="1" spans="1:30">
      <c r="A19" s="15">
        <v>13</v>
      </c>
      <c r="B19" s="16" t="s">
        <v>30</v>
      </c>
      <c r="C19" s="17" t="s">
        <v>41</v>
      </c>
      <c r="D19" s="15" t="s">
        <v>32</v>
      </c>
      <c r="E19" s="17" t="s">
        <v>42</v>
      </c>
      <c r="F19" s="15" t="s">
        <v>120</v>
      </c>
      <c r="G19" s="18" t="s">
        <v>121</v>
      </c>
      <c r="H19" s="15" t="s">
        <v>45</v>
      </c>
      <c r="I19" s="15" t="s">
        <v>122</v>
      </c>
      <c r="J19" s="15">
        <v>56</v>
      </c>
      <c r="K19" s="23">
        <v>2023.2</v>
      </c>
      <c r="L19" s="23">
        <v>2023.12</v>
      </c>
      <c r="M19" s="15" t="s">
        <v>123</v>
      </c>
      <c r="N19" s="18" t="s">
        <v>124</v>
      </c>
      <c r="O19" s="18" t="s">
        <v>125</v>
      </c>
      <c r="P19" s="15" t="s">
        <v>126</v>
      </c>
      <c r="Q19" s="15">
        <v>54.3</v>
      </c>
      <c r="R19" s="15"/>
      <c r="S19" s="15"/>
      <c r="T19" s="15"/>
      <c r="U19" s="15">
        <v>1.7</v>
      </c>
      <c r="V19" s="15"/>
      <c r="W19" s="15"/>
      <c r="X19" s="15"/>
      <c r="Y19" s="15">
        <f t="shared" si="1"/>
        <v>56</v>
      </c>
      <c r="Z19" s="15">
        <v>54.3</v>
      </c>
      <c r="AA19" s="15">
        <v>1.7</v>
      </c>
      <c r="AB19" s="32">
        <v>1</v>
      </c>
      <c r="AC19" s="32">
        <v>1</v>
      </c>
      <c r="AD19" s="15"/>
    </row>
    <row r="20" s="2" customFormat="1" ht="38" customHeight="1" spans="1:30">
      <c r="A20" s="15">
        <v>14</v>
      </c>
      <c r="B20" s="16" t="s">
        <v>30</v>
      </c>
      <c r="C20" s="17" t="s">
        <v>41</v>
      </c>
      <c r="D20" s="15" t="s">
        <v>32</v>
      </c>
      <c r="E20" s="17" t="s">
        <v>42</v>
      </c>
      <c r="F20" s="15" t="s">
        <v>127</v>
      </c>
      <c r="G20" s="18" t="s">
        <v>128</v>
      </c>
      <c r="H20" s="15" t="s">
        <v>45</v>
      </c>
      <c r="I20" s="15" t="s">
        <v>129</v>
      </c>
      <c r="J20" s="15">
        <v>81</v>
      </c>
      <c r="K20" s="23">
        <v>2023.2</v>
      </c>
      <c r="L20" s="23">
        <v>2023.12</v>
      </c>
      <c r="M20" s="15" t="s">
        <v>130</v>
      </c>
      <c r="N20" s="18" t="s">
        <v>131</v>
      </c>
      <c r="O20" s="18" t="s">
        <v>132</v>
      </c>
      <c r="P20" s="15" t="s">
        <v>133</v>
      </c>
      <c r="Q20" s="15">
        <v>78.1</v>
      </c>
      <c r="R20" s="15"/>
      <c r="S20" s="15"/>
      <c r="T20" s="15"/>
      <c r="U20" s="15">
        <v>2.9</v>
      </c>
      <c r="V20" s="15"/>
      <c r="W20" s="15"/>
      <c r="X20" s="15"/>
      <c r="Y20" s="15">
        <f t="shared" si="1"/>
        <v>81</v>
      </c>
      <c r="Z20" s="15">
        <v>78.1</v>
      </c>
      <c r="AA20" s="15">
        <v>2.9</v>
      </c>
      <c r="AB20" s="32">
        <v>1</v>
      </c>
      <c r="AC20" s="32">
        <v>1</v>
      </c>
      <c r="AD20" s="15"/>
    </row>
    <row r="21" s="2" customFormat="1" ht="38" customHeight="1" spans="1:30">
      <c r="A21" s="15">
        <v>15</v>
      </c>
      <c r="B21" s="16" t="s">
        <v>30</v>
      </c>
      <c r="C21" s="17" t="s">
        <v>41</v>
      </c>
      <c r="D21" s="15" t="s">
        <v>32</v>
      </c>
      <c r="E21" s="17" t="s">
        <v>42</v>
      </c>
      <c r="F21" s="15" t="s">
        <v>134</v>
      </c>
      <c r="G21" s="18" t="s">
        <v>135</v>
      </c>
      <c r="H21" s="15" t="s">
        <v>45</v>
      </c>
      <c r="I21" s="15" t="s">
        <v>136</v>
      </c>
      <c r="J21" s="15">
        <v>10</v>
      </c>
      <c r="K21" s="23">
        <v>2023.2</v>
      </c>
      <c r="L21" s="23">
        <v>2023.12</v>
      </c>
      <c r="M21" s="15" t="s">
        <v>137</v>
      </c>
      <c r="N21" s="18" t="s">
        <v>138</v>
      </c>
      <c r="O21" s="18" t="s">
        <v>139</v>
      </c>
      <c r="P21" s="15" t="s">
        <v>140</v>
      </c>
      <c r="Q21" s="15">
        <v>10</v>
      </c>
      <c r="R21" s="15"/>
      <c r="S21" s="15"/>
      <c r="T21" s="15"/>
      <c r="U21" s="15"/>
      <c r="V21" s="15"/>
      <c r="W21" s="15"/>
      <c r="X21" s="15"/>
      <c r="Y21" s="15">
        <f t="shared" si="1"/>
        <v>10</v>
      </c>
      <c r="Z21" s="15">
        <v>10</v>
      </c>
      <c r="AA21" s="15"/>
      <c r="AB21" s="32">
        <v>1</v>
      </c>
      <c r="AC21" s="33"/>
      <c r="AD21" s="15"/>
    </row>
    <row r="22" s="2" customFormat="1" ht="38" customHeight="1" spans="1:30">
      <c r="A22" s="15">
        <v>16</v>
      </c>
      <c r="B22" s="16" t="s">
        <v>30</v>
      </c>
      <c r="C22" s="17" t="s">
        <v>41</v>
      </c>
      <c r="D22" s="15" t="s">
        <v>32</v>
      </c>
      <c r="E22" s="17" t="s">
        <v>42</v>
      </c>
      <c r="F22" s="15" t="s">
        <v>141</v>
      </c>
      <c r="G22" s="18" t="s">
        <v>142</v>
      </c>
      <c r="H22" s="15" t="s">
        <v>45</v>
      </c>
      <c r="I22" s="15" t="s">
        <v>143</v>
      </c>
      <c r="J22" s="15">
        <v>7</v>
      </c>
      <c r="K22" s="23">
        <v>2023.2</v>
      </c>
      <c r="L22" s="23">
        <v>2023.12</v>
      </c>
      <c r="M22" s="15" t="s">
        <v>144</v>
      </c>
      <c r="N22" s="18" t="s">
        <v>145</v>
      </c>
      <c r="O22" s="18" t="s">
        <v>146</v>
      </c>
      <c r="P22" s="15" t="s">
        <v>147</v>
      </c>
      <c r="Q22" s="15">
        <v>6.8</v>
      </c>
      <c r="R22" s="15"/>
      <c r="S22" s="15"/>
      <c r="T22" s="15"/>
      <c r="U22" s="15">
        <v>0.2</v>
      </c>
      <c r="V22" s="15"/>
      <c r="W22" s="15"/>
      <c r="X22" s="15"/>
      <c r="Y22" s="15">
        <f t="shared" si="1"/>
        <v>7</v>
      </c>
      <c r="Z22" s="15">
        <v>6.8</v>
      </c>
      <c r="AA22" s="15">
        <v>0.2</v>
      </c>
      <c r="AB22" s="32">
        <v>1</v>
      </c>
      <c r="AC22" s="33"/>
      <c r="AD22" s="15"/>
    </row>
    <row r="23" s="2" customFormat="1" ht="38" customHeight="1" spans="1:30">
      <c r="A23" s="15">
        <v>17</v>
      </c>
      <c r="B23" s="16" t="s">
        <v>30</v>
      </c>
      <c r="C23" s="17" t="s">
        <v>41</v>
      </c>
      <c r="D23" s="15" t="s">
        <v>32</v>
      </c>
      <c r="E23" s="17" t="s">
        <v>42</v>
      </c>
      <c r="F23" s="15" t="s">
        <v>148</v>
      </c>
      <c r="G23" s="18" t="s">
        <v>149</v>
      </c>
      <c r="H23" s="15" t="s">
        <v>45</v>
      </c>
      <c r="I23" s="15" t="s">
        <v>150</v>
      </c>
      <c r="J23" s="15">
        <v>50</v>
      </c>
      <c r="K23" s="23">
        <v>2023.2</v>
      </c>
      <c r="L23" s="23">
        <v>2023.12</v>
      </c>
      <c r="M23" s="15" t="s">
        <v>151</v>
      </c>
      <c r="N23" s="18" t="s">
        <v>152</v>
      </c>
      <c r="O23" s="18" t="s">
        <v>153</v>
      </c>
      <c r="P23" s="15" t="s">
        <v>154</v>
      </c>
      <c r="Q23" s="15">
        <v>48.6</v>
      </c>
      <c r="R23" s="15"/>
      <c r="S23" s="15"/>
      <c r="T23" s="15"/>
      <c r="U23" s="15">
        <v>1.4</v>
      </c>
      <c r="V23" s="15"/>
      <c r="W23" s="15"/>
      <c r="X23" s="15"/>
      <c r="Y23" s="15">
        <f t="shared" si="1"/>
        <v>50</v>
      </c>
      <c r="Z23" s="15">
        <v>48.6</v>
      </c>
      <c r="AA23" s="15">
        <v>1.4</v>
      </c>
      <c r="AB23" s="32">
        <v>1</v>
      </c>
      <c r="AC23" s="33"/>
      <c r="AD23" s="15"/>
    </row>
    <row r="24" s="2" customFormat="1" ht="38" customHeight="1" spans="1:30">
      <c r="A24" s="15">
        <v>18</v>
      </c>
      <c r="B24" s="16" t="s">
        <v>30</v>
      </c>
      <c r="C24" s="17" t="s">
        <v>41</v>
      </c>
      <c r="D24" s="15" t="s">
        <v>32</v>
      </c>
      <c r="E24" s="17" t="s">
        <v>42</v>
      </c>
      <c r="F24" s="15" t="s">
        <v>155</v>
      </c>
      <c r="G24" s="18" t="s">
        <v>156</v>
      </c>
      <c r="H24" s="15" t="s">
        <v>45</v>
      </c>
      <c r="I24" s="15" t="s">
        <v>157</v>
      </c>
      <c r="J24" s="15">
        <v>39</v>
      </c>
      <c r="K24" s="23">
        <v>2023.2</v>
      </c>
      <c r="L24" s="23">
        <v>2023.12</v>
      </c>
      <c r="M24" s="15" t="s">
        <v>158</v>
      </c>
      <c r="N24" s="18" t="s">
        <v>159</v>
      </c>
      <c r="O24" s="18" t="s">
        <v>160</v>
      </c>
      <c r="P24" s="15" t="s">
        <v>161</v>
      </c>
      <c r="Q24" s="15">
        <v>37.6</v>
      </c>
      <c r="R24" s="15"/>
      <c r="S24" s="15"/>
      <c r="T24" s="15"/>
      <c r="U24" s="15">
        <v>1.4</v>
      </c>
      <c r="V24" s="15"/>
      <c r="W24" s="15"/>
      <c r="X24" s="15"/>
      <c r="Y24" s="15">
        <f t="shared" si="1"/>
        <v>39</v>
      </c>
      <c r="Z24" s="15">
        <v>37.6</v>
      </c>
      <c r="AA24" s="15">
        <v>1.4</v>
      </c>
      <c r="AB24" s="32">
        <v>1</v>
      </c>
      <c r="AC24" s="33"/>
      <c r="AD24" s="15"/>
    </row>
    <row r="25" s="2" customFormat="1" ht="38" customHeight="1" spans="1:30">
      <c r="A25" s="15">
        <v>19</v>
      </c>
      <c r="B25" s="16" t="s">
        <v>30</v>
      </c>
      <c r="C25" s="17" t="s">
        <v>41</v>
      </c>
      <c r="D25" s="15" t="s">
        <v>32</v>
      </c>
      <c r="E25" s="17" t="s">
        <v>42</v>
      </c>
      <c r="F25" s="15" t="s">
        <v>162</v>
      </c>
      <c r="G25" s="18" t="s">
        <v>163</v>
      </c>
      <c r="H25" s="15" t="s">
        <v>45</v>
      </c>
      <c r="I25" s="15" t="s">
        <v>164</v>
      </c>
      <c r="J25" s="15">
        <v>32</v>
      </c>
      <c r="K25" s="23">
        <v>2023.2</v>
      </c>
      <c r="L25" s="23">
        <v>2023.12</v>
      </c>
      <c r="M25" s="15" t="s">
        <v>165</v>
      </c>
      <c r="N25" s="18" t="s">
        <v>166</v>
      </c>
      <c r="O25" s="18" t="s">
        <v>167</v>
      </c>
      <c r="P25" s="15" t="s">
        <v>168</v>
      </c>
      <c r="Q25" s="15">
        <v>30.7</v>
      </c>
      <c r="R25" s="15"/>
      <c r="S25" s="15"/>
      <c r="T25" s="15"/>
      <c r="U25" s="15">
        <v>1.3</v>
      </c>
      <c r="V25" s="15"/>
      <c r="W25" s="15"/>
      <c r="X25" s="15"/>
      <c r="Y25" s="15">
        <f t="shared" si="1"/>
        <v>32</v>
      </c>
      <c r="Z25" s="15">
        <v>30.7</v>
      </c>
      <c r="AA25" s="15">
        <v>1.3</v>
      </c>
      <c r="AB25" s="32">
        <v>1</v>
      </c>
      <c r="AC25" s="33"/>
      <c r="AD25" s="15"/>
    </row>
    <row r="26" s="2" customFormat="1" ht="38" customHeight="1" spans="1:30">
      <c r="A26" s="15">
        <v>20</v>
      </c>
      <c r="B26" s="16" t="s">
        <v>30</v>
      </c>
      <c r="C26" s="19" t="s">
        <v>169</v>
      </c>
      <c r="D26" s="15" t="s">
        <v>32</v>
      </c>
      <c r="E26" s="19" t="s">
        <v>42</v>
      </c>
      <c r="F26" s="15" t="s">
        <v>170</v>
      </c>
      <c r="G26" s="15" t="s">
        <v>171</v>
      </c>
      <c r="H26" s="15" t="s">
        <v>36</v>
      </c>
      <c r="I26" s="17" t="s">
        <v>172</v>
      </c>
      <c r="J26" s="19">
        <v>320</v>
      </c>
      <c r="K26" s="15">
        <v>2023.2</v>
      </c>
      <c r="L26" s="15">
        <v>2023.12</v>
      </c>
      <c r="M26" s="17" t="s">
        <v>173</v>
      </c>
      <c r="N26" s="15" t="s">
        <v>174</v>
      </c>
      <c r="O26" s="15" t="s">
        <v>175</v>
      </c>
      <c r="P26" s="15" t="s">
        <v>176</v>
      </c>
      <c r="Q26" s="19">
        <v>159</v>
      </c>
      <c r="R26" s="15">
        <v>160</v>
      </c>
      <c r="S26" s="15"/>
      <c r="T26" s="15"/>
      <c r="U26" s="15">
        <v>1</v>
      </c>
      <c r="V26" s="15"/>
      <c r="W26" s="15"/>
      <c r="X26" s="15"/>
      <c r="Y26" s="15">
        <f t="shared" si="1"/>
        <v>320</v>
      </c>
      <c r="Z26" s="19">
        <v>159</v>
      </c>
      <c r="AA26" s="15"/>
      <c r="AB26" s="32">
        <v>1</v>
      </c>
      <c r="AC26" s="33"/>
      <c r="AD26" s="15"/>
    </row>
    <row r="27" s="2" customFormat="1" ht="38" customHeight="1" spans="1:30">
      <c r="A27" s="15">
        <v>21</v>
      </c>
      <c r="B27" s="16" t="s">
        <v>30</v>
      </c>
      <c r="C27" s="17" t="s">
        <v>41</v>
      </c>
      <c r="D27" s="15" t="s">
        <v>32</v>
      </c>
      <c r="E27" s="17" t="s">
        <v>42</v>
      </c>
      <c r="F27" s="15" t="s">
        <v>177</v>
      </c>
      <c r="G27" s="15" t="s">
        <v>178</v>
      </c>
      <c r="H27" s="15" t="s">
        <v>45</v>
      </c>
      <c r="I27" s="15" t="s">
        <v>179</v>
      </c>
      <c r="J27" s="15">
        <v>37</v>
      </c>
      <c r="K27" s="23">
        <v>2023.2</v>
      </c>
      <c r="L27" s="23">
        <v>2023.12</v>
      </c>
      <c r="M27" s="15" t="s">
        <v>180</v>
      </c>
      <c r="N27" s="15" t="s">
        <v>181</v>
      </c>
      <c r="O27" s="15" t="s">
        <v>182</v>
      </c>
      <c r="P27" s="15" t="s">
        <v>183</v>
      </c>
      <c r="Q27" s="15">
        <v>33.3</v>
      </c>
      <c r="R27" s="15"/>
      <c r="S27" s="15"/>
      <c r="T27" s="15"/>
      <c r="U27" s="15">
        <v>3.7</v>
      </c>
      <c r="V27" s="15"/>
      <c r="W27" s="15"/>
      <c r="X27" s="15"/>
      <c r="Y27" s="15">
        <f t="shared" si="1"/>
        <v>37</v>
      </c>
      <c r="Z27" s="15">
        <v>33.3</v>
      </c>
      <c r="AA27" s="15">
        <v>3.7</v>
      </c>
      <c r="AB27" s="32">
        <v>1</v>
      </c>
      <c r="AC27" s="32">
        <v>1</v>
      </c>
      <c r="AD27" s="15"/>
    </row>
    <row r="28" s="2" customFormat="1" ht="38" customHeight="1" spans="1:30">
      <c r="A28" s="15">
        <v>22</v>
      </c>
      <c r="B28" s="16" t="s">
        <v>30</v>
      </c>
      <c r="C28" s="17" t="s">
        <v>41</v>
      </c>
      <c r="D28" s="15" t="s">
        <v>32</v>
      </c>
      <c r="E28" s="17" t="s">
        <v>42</v>
      </c>
      <c r="F28" s="15" t="s">
        <v>184</v>
      </c>
      <c r="G28" s="15" t="s">
        <v>185</v>
      </c>
      <c r="H28" s="15" t="s">
        <v>45</v>
      </c>
      <c r="I28" s="15" t="s">
        <v>186</v>
      </c>
      <c r="J28" s="15">
        <v>34.2</v>
      </c>
      <c r="K28" s="23">
        <v>2023.2</v>
      </c>
      <c r="L28" s="23">
        <v>2023.12</v>
      </c>
      <c r="M28" s="15" t="s">
        <v>187</v>
      </c>
      <c r="N28" s="15" t="s">
        <v>188</v>
      </c>
      <c r="O28" s="15" t="s">
        <v>189</v>
      </c>
      <c r="P28" s="15" t="s">
        <v>190</v>
      </c>
      <c r="Q28" s="15">
        <v>34.2</v>
      </c>
      <c r="R28" s="15"/>
      <c r="S28" s="15"/>
      <c r="T28" s="15"/>
      <c r="U28" s="15">
        <v>3.8</v>
      </c>
      <c r="V28" s="15"/>
      <c r="W28" s="15"/>
      <c r="X28" s="15"/>
      <c r="Y28" s="15">
        <f t="shared" si="1"/>
        <v>38</v>
      </c>
      <c r="Z28" s="15">
        <v>34.2</v>
      </c>
      <c r="AA28" s="15">
        <v>3.8</v>
      </c>
      <c r="AB28" s="32">
        <v>1</v>
      </c>
      <c r="AC28" s="32">
        <v>1</v>
      </c>
      <c r="AD28" s="15"/>
    </row>
    <row r="29" s="2" customFormat="1" ht="38" customHeight="1" spans="1:30">
      <c r="A29" s="15">
        <v>23</v>
      </c>
      <c r="B29" s="16" t="s">
        <v>30</v>
      </c>
      <c r="C29" s="17" t="s">
        <v>41</v>
      </c>
      <c r="D29" s="15" t="s">
        <v>32</v>
      </c>
      <c r="E29" s="17" t="s">
        <v>42</v>
      </c>
      <c r="F29" s="15" t="s">
        <v>191</v>
      </c>
      <c r="G29" s="15" t="s">
        <v>192</v>
      </c>
      <c r="H29" s="15" t="s">
        <v>45</v>
      </c>
      <c r="I29" s="15" t="s">
        <v>193</v>
      </c>
      <c r="J29" s="15">
        <v>10</v>
      </c>
      <c r="K29" s="23">
        <v>2023.2</v>
      </c>
      <c r="L29" s="23">
        <v>2023.12</v>
      </c>
      <c r="M29" s="15" t="s">
        <v>194</v>
      </c>
      <c r="N29" s="15" t="s">
        <v>195</v>
      </c>
      <c r="O29" s="15" t="s">
        <v>196</v>
      </c>
      <c r="P29" s="15" t="s">
        <v>197</v>
      </c>
      <c r="Q29" s="15">
        <v>9</v>
      </c>
      <c r="R29" s="15"/>
      <c r="S29" s="15"/>
      <c r="T29" s="15"/>
      <c r="U29" s="15">
        <v>1</v>
      </c>
      <c r="V29" s="15"/>
      <c r="W29" s="15"/>
      <c r="X29" s="15"/>
      <c r="Y29" s="15">
        <f t="shared" si="1"/>
        <v>10</v>
      </c>
      <c r="Z29" s="15">
        <v>9</v>
      </c>
      <c r="AA29" s="15">
        <v>1</v>
      </c>
      <c r="AB29" s="32">
        <v>1</v>
      </c>
      <c r="AC29" s="32">
        <v>1</v>
      </c>
      <c r="AD29" s="15"/>
    </row>
    <row r="30" s="2" customFormat="1" ht="38" customHeight="1" spans="1:30">
      <c r="A30" s="15">
        <v>24</v>
      </c>
      <c r="B30" s="16" t="s">
        <v>30</v>
      </c>
      <c r="C30" s="17" t="s">
        <v>41</v>
      </c>
      <c r="D30" s="15" t="s">
        <v>32</v>
      </c>
      <c r="E30" s="17" t="s">
        <v>42</v>
      </c>
      <c r="F30" s="15" t="s">
        <v>198</v>
      </c>
      <c r="G30" s="15" t="s">
        <v>199</v>
      </c>
      <c r="H30" s="15" t="s">
        <v>45</v>
      </c>
      <c r="I30" s="15" t="s">
        <v>200</v>
      </c>
      <c r="J30" s="15">
        <v>5</v>
      </c>
      <c r="K30" s="23">
        <v>2023.2</v>
      </c>
      <c r="L30" s="23">
        <v>2023.12</v>
      </c>
      <c r="M30" s="15" t="s">
        <v>201</v>
      </c>
      <c r="N30" s="15" t="s">
        <v>202</v>
      </c>
      <c r="O30" s="15" t="s">
        <v>203</v>
      </c>
      <c r="P30" s="15" t="s">
        <v>204</v>
      </c>
      <c r="Q30" s="15">
        <v>4.5</v>
      </c>
      <c r="R30" s="15"/>
      <c r="S30" s="15"/>
      <c r="T30" s="15"/>
      <c r="U30" s="15">
        <v>0.5</v>
      </c>
      <c r="V30" s="15"/>
      <c r="W30" s="15"/>
      <c r="X30" s="15"/>
      <c r="Y30" s="15">
        <f t="shared" si="1"/>
        <v>5</v>
      </c>
      <c r="Z30" s="15">
        <v>4.5</v>
      </c>
      <c r="AA30" s="15">
        <v>0.5</v>
      </c>
      <c r="AB30" s="32">
        <v>1</v>
      </c>
      <c r="AC30" s="32">
        <v>1</v>
      </c>
      <c r="AD30" s="15"/>
    </row>
    <row r="31" s="2" customFormat="1" ht="38" customHeight="1" spans="1:30">
      <c r="A31" s="15">
        <v>25</v>
      </c>
      <c r="B31" s="16" t="s">
        <v>30</v>
      </c>
      <c r="C31" s="17" t="s">
        <v>41</v>
      </c>
      <c r="D31" s="15" t="s">
        <v>32</v>
      </c>
      <c r="E31" s="17" t="s">
        <v>42</v>
      </c>
      <c r="F31" s="15" t="s">
        <v>205</v>
      </c>
      <c r="G31" s="15" t="s">
        <v>206</v>
      </c>
      <c r="H31" s="15" t="s">
        <v>45</v>
      </c>
      <c r="I31" s="15" t="s">
        <v>207</v>
      </c>
      <c r="J31" s="15">
        <v>4</v>
      </c>
      <c r="K31" s="23">
        <v>2023.2</v>
      </c>
      <c r="L31" s="23">
        <v>2023.12</v>
      </c>
      <c r="M31" s="15" t="s">
        <v>208</v>
      </c>
      <c r="N31" s="15" t="s">
        <v>209</v>
      </c>
      <c r="O31" s="15" t="s">
        <v>209</v>
      </c>
      <c r="P31" s="15" t="s">
        <v>210</v>
      </c>
      <c r="Q31" s="15">
        <v>3.6</v>
      </c>
      <c r="R31" s="15"/>
      <c r="S31" s="15"/>
      <c r="T31" s="15"/>
      <c r="U31" s="15">
        <v>0.4</v>
      </c>
      <c r="V31" s="15"/>
      <c r="W31" s="15"/>
      <c r="X31" s="15"/>
      <c r="Y31" s="15">
        <f t="shared" si="1"/>
        <v>4</v>
      </c>
      <c r="Z31" s="15">
        <v>3.6</v>
      </c>
      <c r="AA31" s="15">
        <v>0.4</v>
      </c>
      <c r="AB31" s="32">
        <v>1</v>
      </c>
      <c r="AC31" s="33"/>
      <c r="AD31" s="15"/>
    </row>
    <row r="32" s="2" customFormat="1" ht="38" customHeight="1" spans="1:30">
      <c r="A32" s="15">
        <v>26</v>
      </c>
      <c r="B32" s="16" t="s">
        <v>30</v>
      </c>
      <c r="C32" s="17" t="s">
        <v>41</v>
      </c>
      <c r="D32" s="15" t="s">
        <v>32</v>
      </c>
      <c r="E32" s="17" t="s">
        <v>42</v>
      </c>
      <c r="F32" s="15" t="s">
        <v>211</v>
      </c>
      <c r="G32" s="15" t="s">
        <v>212</v>
      </c>
      <c r="H32" s="15" t="s">
        <v>45</v>
      </c>
      <c r="I32" s="15" t="s">
        <v>213</v>
      </c>
      <c r="J32" s="15">
        <v>5</v>
      </c>
      <c r="K32" s="23">
        <v>2023.2</v>
      </c>
      <c r="L32" s="23">
        <v>2023.12</v>
      </c>
      <c r="M32" s="15" t="s">
        <v>214</v>
      </c>
      <c r="N32" s="15" t="s">
        <v>215</v>
      </c>
      <c r="O32" s="15" t="s">
        <v>216</v>
      </c>
      <c r="P32" s="15" t="s">
        <v>217</v>
      </c>
      <c r="Q32" s="15">
        <v>4.5</v>
      </c>
      <c r="R32" s="15"/>
      <c r="S32" s="15"/>
      <c r="T32" s="15"/>
      <c r="U32" s="15">
        <v>0.5</v>
      </c>
      <c r="V32" s="15"/>
      <c r="W32" s="15"/>
      <c r="X32" s="15"/>
      <c r="Y32" s="15">
        <f t="shared" si="1"/>
        <v>5</v>
      </c>
      <c r="Z32" s="15">
        <v>4.5</v>
      </c>
      <c r="AA32" s="15">
        <v>0.5</v>
      </c>
      <c r="AB32" s="32">
        <v>1</v>
      </c>
      <c r="AC32" s="33"/>
      <c r="AD32" s="15"/>
    </row>
    <row r="33" s="2" customFormat="1" ht="38" customHeight="1" spans="1:30">
      <c r="A33" s="15">
        <v>27</v>
      </c>
      <c r="B33" s="16" t="s">
        <v>30</v>
      </c>
      <c r="C33" s="17" t="s">
        <v>41</v>
      </c>
      <c r="D33" s="15" t="s">
        <v>32</v>
      </c>
      <c r="E33" s="17" t="s">
        <v>42</v>
      </c>
      <c r="F33" s="15" t="s">
        <v>218</v>
      </c>
      <c r="G33" s="15" t="s">
        <v>219</v>
      </c>
      <c r="H33" s="15" t="s">
        <v>45</v>
      </c>
      <c r="I33" s="15" t="s">
        <v>220</v>
      </c>
      <c r="J33" s="15">
        <v>4</v>
      </c>
      <c r="K33" s="23">
        <v>2023.2</v>
      </c>
      <c r="L33" s="23">
        <v>2023.12</v>
      </c>
      <c r="M33" s="15" t="s">
        <v>221</v>
      </c>
      <c r="N33" s="15" t="s">
        <v>222</v>
      </c>
      <c r="O33" s="15" t="s">
        <v>222</v>
      </c>
      <c r="P33" s="15" t="s">
        <v>223</v>
      </c>
      <c r="Q33" s="15">
        <v>3.6</v>
      </c>
      <c r="R33" s="15"/>
      <c r="S33" s="15"/>
      <c r="T33" s="15"/>
      <c r="U33" s="15">
        <v>0.4</v>
      </c>
      <c r="V33" s="15"/>
      <c r="W33" s="15"/>
      <c r="X33" s="15"/>
      <c r="Y33" s="15">
        <f t="shared" si="1"/>
        <v>4</v>
      </c>
      <c r="Z33" s="15">
        <v>3.6</v>
      </c>
      <c r="AA33" s="15">
        <v>0.4</v>
      </c>
      <c r="AB33" s="32">
        <v>1</v>
      </c>
      <c r="AC33" s="33"/>
      <c r="AD33" s="15"/>
    </row>
    <row r="34" s="2" customFormat="1" ht="38" customHeight="1" spans="1:30">
      <c r="A34" s="15">
        <v>28</v>
      </c>
      <c r="B34" s="16" t="s">
        <v>30</v>
      </c>
      <c r="C34" s="17" t="s">
        <v>41</v>
      </c>
      <c r="D34" s="15" t="s">
        <v>32</v>
      </c>
      <c r="E34" s="17" t="s">
        <v>42</v>
      </c>
      <c r="F34" s="15" t="s">
        <v>224</v>
      </c>
      <c r="G34" s="15" t="s">
        <v>225</v>
      </c>
      <c r="H34" s="15" t="s">
        <v>36</v>
      </c>
      <c r="I34" s="15" t="s">
        <v>226</v>
      </c>
      <c r="J34" s="24">
        <v>75</v>
      </c>
      <c r="K34" s="23">
        <v>2023.7</v>
      </c>
      <c r="L34" s="23">
        <v>2023.12</v>
      </c>
      <c r="M34" s="15" t="s">
        <v>227</v>
      </c>
      <c r="N34" s="15" t="s">
        <v>228</v>
      </c>
      <c r="O34" s="15" t="s">
        <v>228</v>
      </c>
      <c r="P34" s="15" t="s">
        <v>229</v>
      </c>
      <c r="Q34" s="24">
        <v>55</v>
      </c>
      <c r="R34" s="15"/>
      <c r="S34" s="15"/>
      <c r="T34" s="15"/>
      <c r="U34" s="15">
        <v>20</v>
      </c>
      <c r="V34" s="15"/>
      <c r="W34" s="15"/>
      <c r="X34" s="15"/>
      <c r="Y34" s="15">
        <f t="shared" si="1"/>
        <v>75</v>
      </c>
      <c r="Z34" s="24">
        <v>55</v>
      </c>
      <c r="AA34" s="15">
        <v>20</v>
      </c>
      <c r="AB34" s="32">
        <v>1</v>
      </c>
      <c r="AC34" s="32">
        <v>1</v>
      </c>
      <c r="AD34" s="15"/>
    </row>
    <row r="35" s="2" customFormat="1" ht="38" customHeight="1" spans="1:30">
      <c r="A35" s="15">
        <v>29</v>
      </c>
      <c r="B35" s="16" t="s">
        <v>30</v>
      </c>
      <c r="C35" s="17" t="s">
        <v>41</v>
      </c>
      <c r="D35" s="15" t="s">
        <v>32</v>
      </c>
      <c r="E35" s="17" t="s">
        <v>42</v>
      </c>
      <c r="F35" s="15" t="s">
        <v>230</v>
      </c>
      <c r="G35" s="15" t="s">
        <v>231</v>
      </c>
      <c r="H35" s="15" t="s">
        <v>36</v>
      </c>
      <c r="I35" s="15" t="s">
        <v>232</v>
      </c>
      <c r="J35" s="24">
        <v>45</v>
      </c>
      <c r="K35" s="23">
        <v>2023.7</v>
      </c>
      <c r="L35" s="23">
        <v>2023.12</v>
      </c>
      <c r="M35" s="15" t="s">
        <v>233</v>
      </c>
      <c r="N35" s="15" t="s">
        <v>234</v>
      </c>
      <c r="O35" s="15" t="s">
        <v>234</v>
      </c>
      <c r="P35" s="15" t="s">
        <v>235</v>
      </c>
      <c r="Q35" s="24">
        <v>40.6</v>
      </c>
      <c r="R35" s="15"/>
      <c r="S35" s="15"/>
      <c r="T35" s="15"/>
      <c r="U35" s="15">
        <v>4.4</v>
      </c>
      <c r="V35" s="15"/>
      <c r="W35" s="15"/>
      <c r="X35" s="15"/>
      <c r="Y35" s="15">
        <f t="shared" si="1"/>
        <v>45</v>
      </c>
      <c r="Z35" s="24">
        <v>40.6</v>
      </c>
      <c r="AA35" s="15">
        <v>4.4</v>
      </c>
      <c r="AB35" s="32">
        <v>1</v>
      </c>
      <c r="AC35" s="33"/>
      <c r="AD35" s="15"/>
    </row>
    <row r="36" s="2" customFormat="1" ht="38" customHeight="1" spans="1:30">
      <c r="A36" s="15">
        <v>30</v>
      </c>
      <c r="B36" s="16" t="s">
        <v>30</v>
      </c>
      <c r="C36" s="17" t="s">
        <v>41</v>
      </c>
      <c r="D36" s="15" t="s">
        <v>32</v>
      </c>
      <c r="E36" s="17" t="s">
        <v>42</v>
      </c>
      <c r="F36" s="15" t="s">
        <v>236</v>
      </c>
      <c r="G36" s="15" t="s">
        <v>185</v>
      </c>
      <c r="H36" s="15" t="s">
        <v>36</v>
      </c>
      <c r="I36" s="15" t="s">
        <v>237</v>
      </c>
      <c r="J36" s="24">
        <v>28</v>
      </c>
      <c r="K36" s="23">
        <v>2023.7</v>
      </c>
      <c r="L36" s="23">
        <v>2023.12</v>
      </c>
      <c r="M36" s="15" t="s">
        <v>238</v>
      </c>
      <c r="N36" s="15" t="s">
        <v>239</v>
      </c>
      <c r="O36" s="15" t="s">
        <v>239</v>
      </c>
      <c r="P36" s="15" t="s">
        <v>240</v>
      </c>
      <c r="Q36" s="24">
        <v>28</v>
      </c>
      <c r="R36" s="15"/>
      <c r="S36" s="15"/>
      <c r="T36" s="15"/>
      <c r="U36" s="15">
        <v>2</v>
      </c>
      <c r="V36" s="15"/>
      <c r="W36" s="15"/>
      <c r="X36" s="15"/>
      <c r="Y36" s="15">
        <f t="shared" si="1"/>
        <v>30</v>
      </c>
      <c r="Z36" s="24">
        <v>28</v>
      </c>
      <c r="AA36" s="15">
        <v>2</v>
      </c>
      <c r="AB36" s="32">
        <v>1</v>
      </c>
      <c r="AC36" s="33"/>
      <c r="AD36" s="15"/>
    </row>
    <row r="37" s="2" customFormat="1" ht="38" customHeight="1" spans="1:30">
      <c r="A37" s="15">
        <v>31</v>
      </c>
      <c r="B37" s="16" t="s">
        <v>30</v>
      </c>
      <c r="C37" s="17" t="s">
        <v>41</v>
      </c>
      <c r="D37" s="15" t="s">
        <v>32</v>
      </c>
      <c r="E37" s="17" t="s">
        <v>42</v>
      </c>
      <c r="F37" s="15" t="s">
        <v>241</v>
      </c>
      <c r="G37" s="15" t="s">
        <v>242</v>
      </c>
      <c r="H37" s="15" t="s">
        <v>36</v>
      </c>
      <c r="I37" s="15" t="s">
        <v>243</v>
      </c>
      <c r="J37" s="24">
        <v>25</v>
      </c>
      <c r="K37" s="23">
        <v>2023.7</v>
      </c>
      <c r="L37" s="23">
        <v>2023.12</v>
      </c>
      <c r="M37" s="15" t="s">
        <v>244</v>
      </c>
      <c r="N37" s="15" t="s">
        <v>245</v>
      </c>
      <c r="O37" s="15" t="s">
        <v>245</v>
      </c>
      <c r="P37" s="15" t="s">
        <v>246</v>
      </c>
      <c r="Q37" s="24">
        <v>25</v>
      </c>
      <c r="R37" s="15"/>
      <c r="S37" s="15"/>
      <c r="T37" s="15"/>
      <c r="U37" s="15"/>
      <c r="V37" s="15"/>
      <c r="W37" s="15"/>
      <c r="X37" s="15"/>
      <c r="Y37" s="15">
        <f t="shared" si="1"/>
        <v>25</v>
      </c>
      <c r="Z37" s="24">
        <v>15</v>
      </c>
      <c r="AA37" s="15"/>
      <c r="AB37" s="32">
        <v>1</v>
      </c>
      <c r="AC37" s="33"/>
      <c r="AD37" s="15"/>
    </row>
    <row r="38" s="2" customFormat="1" ht="38" customHeight="1" spans="1:30">
      <c r="A38" s="15">
        <v>32</v>
      </c>
      <c r="B38" s="16" t="s">
        <v>30</v>
      </c>
      <c r="C38" s="17" t="s">
        <v>41</v>
      </c>
      <c r="D38" s="15" t="s">
        <v>32</v>
      </c>
      <c r="E38" s="17" t="s">
        <v>42</v>
      </c>
      <c r="F38" s="15" t="s">
        <v>247</v>
      </c>
      <c r="G38" s="15" t="s">
        <v>121</v>
      </c>
      <c r="H38" s="15" t="s">
        <v>36</v>
      </c>
      <c r="I38" s="15" t="s">
        <v>248</v>
      </c>
      <c r="J38" s="24">
        <v>25</v>
      </c>
      <c r="K38" s="23">
        <v>2023.7</v>
      </c>
      <c r="L38" s="23">
        <v>2023.12</v>
      </c>
      <c r="M38" s="15" t="s">
        <v>249</v>
      </c>
      <c r="N38" s="15" t="s">
        <v>250</v>
      </c>
      <c r="O38" s="15" t="s">
        <v>250</v>
      </c>
      <c r="P38" s="15" t="s">
        <v>251</v>
      </c>
      <c r="Q38" s="24">
        <v>25</v>
      </c>
      <c r="R38" s="15"/>
      <c r="S38" s="15"/>
      <c r="T38" s="15"/>
      <c r="U38" s="15"/>
      <c r="V38" s="15"/>
      <c r="W38" s="15"/>
      <c r="X38" s="15"/>
      <c r="Y38" s="15">
        <f t="shared" si="1"/>
        <v>25</v>
      </c>
      <c r="Z38" s="24">
        <v>15</v>
      </c>
      <c r="AA38" s="15"/>
      <c r="AB38" s="32">
        <v>1</v>
      </c>
      <c r="AC38" s="33"/>
      <c r="AD38" s="15"/>
    </row>
    <row r="39" s="2" customFormat="1" ht="38" customHeight="1" spans="1:30">
      <c r="A39" s="15">
        <v>33</v>
      </c>
      <c r="B39" s="16" t="s">
        <v>252</v>
      </c>
      <c r="C39" s="17" t="s">
        <v>253</v>
      </c>
      <c r="D39" s="15" t="s">
        <v>32</v>
      </c>
      <c r="E39" s="17" t="s">
        <v>42</v>
      </c>
      <c r="F39" s="15" t="s">
        <v>254</v>
      </c>
      <c r="G39" s="15" t="s">
        <v>255</v>
      </c>
      <c r="H39" s="15" t="s">
        <v>36</v>
      </c>
      <c r="I39" s="19" t="s">
        <v>256</v>
      </c>
      <c r="J39" s="19">
        <v>320</v>
      </c>
      <c r="K39" s="15">
        <v>2023.8</v>
      </c>
      <c r="L39" s="15">
        <v>2024.6</v>
      </c>
      <c r="M39" s="19" t="s">
        <v>257</v>
      </c>
      <c r="N39" s="15" t="s">
        <v>258</v>
      </c>
      <c r="O39" s="15" t="s">
        <v>259</v>
      </c>
      <c r="P39" s="15" t="s">
        <v>260</v>
      </c>
      <c r="Q39" s="15"/>
      <c r="R39" s="15"/>
      <c r="S39" s="15"/>
      <c r="T39" s="15"/>
      <c r="U39" s="19">
        <v>191.515363</v>
      </c>
      <c r="V39" s="19">
        <v>128.484637</v>
      </c>
      <c r="W39" s="15"/>
      <c r="X39" s="15"/>
      <c r="Y39" s="15">
        <f t="shared" si="1"/>
        <v>320</v>
      </c>
      <c r="Z39" s="15"/>
      <c r="AA39" s="19">
        <v>320</v>
      </c>
      <c r="AB39" s="33"/>
      <c r="AC39" s="34">
        <v>1</v>
      </c>
      <c r="AD39" s="15"/>
    </row>
    <row r="40" s="2" customFormat="1" ht="38" customHeight="1" spans="1:30">
      <c r="A40" s="15">
        <v>34</v>
      </c>
      <c r="B40" s="16" t="s">
        <v>252</v>
      </c>
      <c r="C40" s="17" t="s">
        <v>253</v>
      </c>
      <c r="D40" s="15" t="s">
        <v>32</v>
      </c>
      <c r="E40" s="17" t="s">
        <v>42</v>
      </c>
      <c r="F40" s="20" t="s">
        <v>261</v>
      </c>
      <c r="G40" s="15" t="s">
        <v>262</v>
      </c>
      <c r="H40" s="15" t="s">
        <v>36</v>
      </c>
      <c r="I40" s="17" t="s">
        <v>263</v>
      </c>
      <c r="J40" s="19">
        <v>850</v>
      </c>
      <c r="K40" s="15" t="s">
        <v>264</v>
      </c>
      <c r="L40" s="15">
        <v>2023.12</v>
      </c>
      <c r="M40" s="17" t="s">
        <v>265</v>
      </c>
      <c r="N40" s="15" t="s">
        <v>266</v>
      </c>
      <c r="O40" s="15" t="s">
        <v>267</v>
      </c>
      <c r="P40" s="15" t="s">
        <v>268</v>
      </c>
      <c r="Q40" s="15"/>
      <c r="R40" s="15"/>
      <c r="S40" s="15"/>
      <c r="T40" s="15"/>
      <c r="U40" s="19">
        <v>850</v>
      </c>
      <c r="V40" s="15"/>
      <c r="W40" s="15"/>
      <c r="X40" s="15"/>
      <c r="Y40" s="15">
        <f t="shared" si="1"/>
        <v>850</v>
      </c>
      <c r="Z40" s="15"/>
      <c r="AA40" s="19">
        <v>850</v>
      </c>
      <c r="AB40" s="33"/>
      <c r="AC40" s="34">
        <v>1</v>
      </c>
      <c r="AD40" s="15"/>
    </row>
    <row r="41" s="2" customFormat="1" ht="38" customHeight="1" spans="1:30">
      <c r="A41" s="15">
        <v>35</v>
      </c>
      <c r="B41" s="16" t="s">
        <v>30</v>
      </c>
      <c r="C41" s="17" t="s">
        <v>269</v>
      </c>
      <c r="D41" s="15" t="s">
        <v>32</v>
      </c>
      <c r="E41" s="17" t="s">
        <v>270</v>
      </c>
      <c r="F41" s="15" t="s">
        <v>271</v>
      </c>
      <c r="G41" s="15" t="s">
        <v>33</v>
      </c>
      <c r="H41" s="15" t="s">
        <v>45</v>
      </c>
      <c r="I41" s="15" t="s">
        <v>272</v>
      </c>
      <c r="J41" s="15">
        <v>20</v>
      </c>
      <c r="K41" s="15">
        <v>2023.5</v>
      </c>
      <c r="L41" s="15">
        <v>2023.7</v>
      </c>
      <c r="M41" s="15" t="s">
        <v>273</v>
      </c>
      <c r="N41" s="15">
        <v>70</v>
      </c>
      <c r="O41" s="15">
        <v>60</v>
      </c>
      <c r="P41" s="15" t="s">
        <v>274</v>
      </c>
      <c r="Q41" s="15">
        <v>20</v>
      </c>
      <c r="R41" s="15"/>
      <c r="S41" s="15"/>
      <c r="T41" s="15"/>
      <c r="U41" s="15"/>
      <c r="V41" s="15"/>
      <c r="W41" s="15"/>
      <c r="X41" s="15"/>
      <c r="Y41" s="15">
        <f t="shared" si="1"/>
        <v>20</v>
      </c>
      <c r="Z41" s="15">
        <v>20</v>
      </c>
      <c r="AA41" s="15"/>
      <c r="AB41" s="32">
        <v>1</v>
      </c>
      <c r="AC41" s="15"/>
      <c r="AD41" s="15"/>
    </row>
    <row r="42" s="2" customFormat="1" ht="38" customHeight="1" spans="1:30">
      <c r="A42" s="15">
        <v>36</v>
      </c>
      <c r="B42" s="16" t="s">
        <v>30</v>
      </c>
      <c r="C42" s="17" t="s">
        <v>269</v>
      </c>
      <c r="D42" s="15" t="s">
        <v>32</v>
      </c>
      <c r="E42" s="17" t="s">
        <v>270</v>
      </c>
      <c r="F42" s="15" t="s">
        <v>275</v>
      </c>
      <c r="G42" s="15" t="s">
        <v>276</v>
      </c>
      <c r="H42" s="15" t="s">
        <v>45</v>
      </c>
      <c r="I42" s="15" t="s">
        <v>277</v>
      </c>
      <c r="J42" s="15">
        <v>40</v>
      </c>
      <c r="K42" s="15">
        <v>2023.4</v>
      </c>
      <c r="L42" s="15">
        <v>2023.9</v>
      </c>
      <c r="M42" s="15" t="s">
        <v>278</v>
      </c>
      <c r="N42" s="15">
        <v>92</v>
      </c>
      <c r="O42" s="15">
        <v>21</v>
      </c>
      <c r="P42" s="15" t="s">
        <v>279</v>
      </c>
      <c r="Q42" s="15">
        <v>40</v>
      </c>
      <c r="R42" s="15"/>
      <c r="S42" s="15"/>
      <c r="T42" s="15"/>
      <c r="U42" s="15"/>
      <c r="V42" s="15"/>
      <c r="W42" s="15"/>
      <c r="X42" s="15"/>
      <c r="Y42" s="15">
        <f t="shared" si="1"/>
        <v>40</v>
      </c>
      <c r="Z42" s="15">
        <v>40</v>
      </c>
      <c r="AA42" s="15"/>
      <c r="AB42" s="32">
        <v>1</v>
      </c>
      <c r="AC42" s="15"/>
      <c r="AD42" s="15"/>
    </row>
    <row r="43" s="2" customFormat="1" ht="38" customHeight="1" spans="1:30">
      <c r="A43" s="15">
        <v>37</v>
      </c>
      <c r="B43" s="16" t="s">
        <v>30</v>
      </c>
      <c r="C43" s="17" t="s">
        <v>269</v>
      </c>
      <c r="D43" s="15" t="s">
        <v>32</v>
      </c>
      <c r="E43" s="17" t="s">
        <v>270</v>
      </c>
      <c r="F43" s="15" t="s">
        <v>280</v>
      </c>
      <c r="G43" s="15" t="s">
        <v>281</v>
      </c>
      <c r="H43" s="15" t="s">
        <v>45</v>
      </c>
      <c r="I43" s="15" t="s">
        <v>282</v>
      </c>
      <c r="J43" s="15">
        <v>10</v>
      </c>
      <c r="K43" s="15">
        <v>2023.7</v>
      </c>
      <c r="L43" s="15">
        <v>2023.8</v>
      </c>
      <c r="M43" s="15" t="s">
        <v>283</v>
      </c>
      <c r="N43" s="15">
        <v>20</v>
      </c>
      <c r="O43" s="15">
        <v>2</v>
      </c>
      <c r="P43" s="15" t="s">
        <v>284</v>
      </c>
      <c r="Q43" s="15">
        <v>10</v>
      </c>
      <c r="R43" s="15"/>
      <c r="S43" s="15"/>
      <c r="T43" s="15"/>
      <c r="U43" s="15"/>
      <c r="V43" s="15"/>
      <c r="W43" s="15"/>
      <c r="X43" s="15"/>
      <c r="Y43" s="15">
        <f t="shared" si="1"/>
        <v>10</v>
      </c>
      <c r="Z43" s="15">
        <v>10</v>
      </c>
      <c r="AA43" s="15"/>
      <c r="AB43" s="32">
        <v>1</v>
      </c>
      <c r="AC43" s="15"/>
      <c r="AD43" s="15"/>
    </row>
    <row r="44" s="2" customFormat="1" ht="38" customHeight="1" spans="1:30">
      <c r="A44" s="15">
        <v>38</v>
      </c>
      <c r="B44" s="16" t="s">
        <v>30</v>
      </c>
      <c r="C44" s="17" t="s">
        <v>269</v>
      </c>
      <c r="D44" s="15" t="s">
        <v>32</v>
      </c>
      <c r="E44" s="17" t="s">
        <v>270</v>
      </c>
      <c r="F44" s="15" t="s">
        <v>285</v>
      </c>
      <c r="G44" s="15" t="s">
        <v>286</v>
      </c>
      <c r="H44" s="15" t="s">
        <v>45</v>
      </c>
      <c r="I44" s="15" t="s">
        <v>287</v>
      </c>
      <c r="J44" s="15">
        <v>10</v>
      </c>
      <c r="K44" s="15">
        <v>2023.5</v>
      </c>
      <c r="L44" s="15">
        <v>2023.8</v>
      </c>
      <c r="M44" s="15" t="s">
        <v>288</v>
      </c>
      <c r="N44" s="15">
        <v>15</v>
      </c>
      <c r="O44" s="15">
        <v>10</v>
      </c>
      <c r="P44" s="15" t="s">
        <v>289</v>
      </c>
      <c r="Q44" s="15">
        <v>10</v>
      </c>
      <c r="R44" s="15"/>
      <c r="S44" s="15"/>
      <c r="T44" s="15"/>
      <c r="U44" s="15"/>
      <c r="V44" s="15"/>
      <c r="W44" s="15"/>
      <c r="X44" s="15"/>
      <c r="Y44" s="15">
        <f t="shared" si="1"/>
        <v>10</v>
      </c>
      <c r="Z44" s="15">
        <v>10</v>
      </c>
      <c r="AA44" s="15"/>
      <c r="AB44" s="32">
        <v>1</v>
      </c>
      <c r="AC44" s="15"/>
      <c r="AD44" s="15"/>
    </row>
    <row r="45" s="2" customFormat="1" ht="38" customHeight="1" spans="1:30">
      <c r="A45" s="15">
        <v>39</v>
      </c>
      <c r="B45" s="16" t="s">
        <v>30</v>
      </c>
      <c r="C45" s="17" t="s">
        <v>269</v>
      </c>
      <c r="D45" s="15" t="s">
        <v>32</v>
      </c>
      <c r="E45" s="17" t="s">
        <v>270</v>
      </c>
      <c r="F45" s="15" t="s">
        <v>290</v>
      </c>
      <c r="G45" s="15" t="s">
        <v>291</v>
      </c>
      <c r="H45" s="15" t="s">
        <v>45</v>
      </c>
      <c r="I45" s="15" t="s">
        <v>287</v>
      </c>
      <c r="J45" s="15">
        <v>10</v>
      </c>
      <c r="K45" s="15">
        <v>2023.5</v>
      </c>
      <c r="L45" s="15">
        <v>2023.8</v>
      </c>
      <c r="M45" s="15" t="s">
        <v>292</v>
      </c>
      <c r="N45" s="15">
        <v>22</v>
      </c>
      <c r="O45" s="15">
        <v>8</v>
      </c>
      <c r="P45" s="15" t="s">
        <v>293</v>
      </c>
      <c r="Q45" s="15">
        <v>10</v>
      </c>
      <c r="R45" s="15"/>
      <c r="S45" s="15"/>
      <c r="T45" s="15"/>
      <c r="U45" s="15"/>
      <c r="V45" s="15"/>
      <c r="W45" s="15"/>
      <c r="X45" s="15"/>
      <c r="Y45" s="15">
        <f t="shared" si="1"/>
        <v>10</v>
      </c>
      <c r="Z45" s="15">
        <v>10</v>
      </c>
      <c r="AA45" s="15"/>
      <c r="AB45" s="32">
        <v>1</v>
      </c>
      <c r="AC45" s="15"/>
      <c r="AD45" s="15"/>
    </row>
    <row r="46" s="2" customFormat="1" ht="38" customHeight="1" spans="1:30">
      <c r="A46" s="15">
        <v>40</v>
      </c>
      <c r="B46" s="16" t="s">
        <v>30</v>
      </c>
      <c r="C46" s="17" t="s">
        <v>269</v>
      </c>
      <c r="D46" s="15" t="s">
        <v>32</v>
      </c>
      <c r="E46" s="17" t="s">
        <v>270</v>
      </c>
      <c r="F46" s="15" t="s">
        <v>294</v>
      </c>
      <c r="G46" s="15" t="s">
        <v>295</v>
      </c>
      <c r="H46" s="15" t="s">
        <v>45</v>
      </c>
      <c r="I46" s="15" t="s">
        <v>296</v>
      </c>
      <c r="J46" s="15">
        <v>15</v>
      </c>
      <c r="K46" s="15">
        <v>2023.6</v>
      </c>
      <c r="L46" s="15">
        <v>2023.8</v>
      </c>
      <c r="M46" s="15" t="s">
        <v>297</v>
      </c>
      <c r="N46" s="15">
        <v>16</v>
      </c>
      <c r="O46" s="15">
        <v>10</v>
      </c>
      <c r="P46" s="15" t="s">
        <v>298</v>
      </c>
      <c r="Q46" s="15">
        <v>15</v>
      </c>
      <c r="R46" s="15"/>
      <c r="S46" s="15"/>
      <c r="T46" s="15"/>
      <c r="U46" s="15"/>
      <c r="V46" s="15"/>
      <c r="W46" s="15"/>
      <c r="X46" s="15"/>
      <c r="Y46" s="15">
        <f t="shared" si="1"/>
        <v>15</v>
      </c>
      <c r="Z46" s="15">
        <v>15</v>
      </c>
      <c r="AA46" s="15"/>
      <c r="AB46" s="32">
        <v>1</v>
      </c>
      <c r="AC46" s="15"/>
      <c r="AD46" s="15"/>
    </row>
    <row r="47" s="2" customFormat="1" ht="38" customHeight="1" spans="1:30">
      <c r="A47" s="15">
        <v>41</v>
      </c>
      <c r="B47" s="16" t="s">
        <v>30</v>
      </c>
      <c r="C47" s="17" t="s">
        <v>269</v>
      </c>
      <c r="D47" s="15" t="s">
        <v>32</v>
      </c>
      <c r="E47" s="17" t="s">
        <v>270</v>
      </c>
      <c r="F47" s="15" t="s">
        <v>299</v>
      </c>
      <c r="G47" s="15" t="s">
        <v>262</v>
      </c>
      <c r="H47" s="15" t="s">
        <v>45</v>
      </c>
      <c r="I47" s="15" t="s">
        <v>300</v>
      </c>
      <c r="J47" s="15">
        <v>10</v>
      </c>
      <c r="K47" s="15">
        <v>2023.6</v>
      </c>
      <c r="L47" s="15">
        <v>2023.8</v>
      </c>
      <c r="M47" s="15" t="s">
        <v>301</v>
      </c>
      <c r="N47" s="15">
        <v>30</v>
      </c>
      <c r="O47" s="15">
        <v>20</v>
      </c>
      <c r="P47" s="15" t="s">
        <v>302</v>
      </c>
      <c r="Q47" s="15">
        <v>10</v>
      </c>
      <c r="R47" s="15"/>
      <c r="S47" s="15"/>
      <c r="T47" s="15"/>
      <c r="U47" s="15"/>
      <c r="V47" s="15"/>
      <c r="W47" s="15"/>
      <c r="X47" s="15"/>
      <c r="Y47" s="15">
        <f t="shared" si="1"/>
        <v>10</v>
      </c>
      <c r="Z47" s="15">
        <v>10</v>
      </c>
      <c r="AA47" s="15"/>
      <c r="AB47" s="32">
        <v>1</v>
      </c>
      <c r="AC47" s="15"/>
      <c r="AD47" s="15"/>
    </row>
    <row r="48" s="2" customFormat="1" ht="38" customHeight="1" spans="1:30">
      <c r="A48" s="15">
        <v>42</v>
      </c>
      <c r="B48" s="16" t="s">
        <v>30</v>
      </c>
      <c r="C48" s="17" t="s">
        <v>269</v>
      </c>
      <c r="D48" s="15" t="s">
        <v>32</v>
      </c>
      <c r="E48" s="17" t="s">
        <v>270</v>
      </c>
      <c r="F48" s="15" t="s">
        <v>303</v>
      </c>
      <c r="G48" s="15" t="s">
        <v>276</v>
      </c>
      <c r="H48" s="15" t="s">
        <v>45</v>
      </c>
      <c r="I48" s="15" t="s">
        <v>304</v>
      </c>
      <c r="J48" s="15">
        <v>20</v>
      </c>
      <c r="K48" s="15">
        <v>2023.4</v>
      </c>
      <c r="L48" s="15">
        <v>2023.8</v>
      </c>
      <c r="M48" s="15" t="s">
        <v>305</v>
      </c>
      <c r="N48" s="15">
        <v>90</v>
      </c>
      <c r="O48" s="15">
        <v>18</v>
      </c>
      <c r="P48" s="15" t="s">
        <v>306</v>
      </c>
      <c r="Q48" s="15">
        <v>20</v>
      </c>
      <c r="R48" s="15"/>
      <c r="S48" s="15"/>
      <c r="T48" s="15"/>
      <c r="U48" s="15"/>
      <c r="V48" s="15"/>
      <c r="W48" s="15"/>
      <c r="X48" s="15"/>
      <c r="Y48" s="15">
        <f t="shared" si="1"/>
        <v>20</v>
      </c>
      <c r="Z48" s="15">
        <v>20</v>
      </c>
      <c r="AA48" s="15"/>
      <c r="AB48" s="32">
        <v>1</v>
      </c>
      <c r="AC48" s="15"/>
      <c r="AD48" s="15"/>
    </row>
    <row r="49" s="2" customFormat="1" ht="38" customHeight="1" spans="1:30">
      <c r="A49" s="15">
        <v>43</v>
      </c>
      <c r="B49" s="16" t="s">
        <v>30</v>
      </c>
      <c r="C49" s="17" t="s">
        <v>269</v>
      </c>
      <c r="D49" s="15" t="s">
        <v>32</v>
      </c>
      <c r="E49" s="17" t="s">
        <v>270</v>
      </c>
      <c r="F49" s="15" t="s">
        <v>307</v>
      </c>
      <c r="G49" s="15" t="s">
        <v>308</v>
      </c>
      <c r="H49" s="15" t="s">
        <v>45</v>
      </c>
      <c r="I49" s="15" t="s">
        <v>309</v>
      </c>
      <c r="J49" s="15">
        <v>10</v>
      </c>
      <c r="K49" s="15">
        <v>2023.7</v>
      </c>
      <c r="L49" s="15">
        <v>2023.8</v>
      </c>
      <c r="M49" s="15" t="s">
        <v>310</v>
      </c>
      <c r="N49" s="15">
        <v>25</v>
      </c>
      <c r="O49" s="15">
        <v>24</v>
      </c>
      <c r="P49" s="15" t="s">
        <v>311</v>
      </c>
      <c r="Q49" s="15">
        <v>10</v>
      </c>
      <c r="R49" s="15"/>
      <c r="S49" s="15"/>
      <c r="T49" s="15"/>
      <c r="U49" s="15"/>
      <c r="V49" s="15"/>
      <c r="W49" s="15"/>
      <c r="X49" s="15"/>
      <c r="Y49" s="15">
        <f t="shared" si="1"/>
        <v>10</v>
      </c>
      <c r="Z49" s="15">
        <v>10</v>
      </c>
      <c r="AA49" s="15"/>
      <c r="AB49" s="32">
        <v>1</v>
      </c>
      <c r="AC49" s="15"/>
      <c r="AD49" s="15"/>
    </row>
    <row r="50" s="2" customFormat="1" ht="38" customHeight="1" spans="1:30">
      <c r="A50" s="15">
        <v>44</v>
      </c>
      <c r="B50" s="16" t="s">
        <v>30</v>
      </c>
      <c r="C50" s="17" t="s">
        <v>269</v>
      </c>
      <c r="D50" s="15" t="s">
        <v>32</v>
      </c>
      <c r="E50" s="17" t="s">
        <v>270</v>
      </c>
      <c r="F50" s="15" t="s">
        <v>211</v>
      </c>
      <c r="G50" s="15" t="s">
        <v>312</v>
      </c>
      <c r="H50" s="15" t="s">
        <v>45</v>
      </c>
      <c r="I50" s="15" t="s">
        <v>313</v>
      </c>
      <c r="J50" s="15">
        <v>10</v>
      </c>
      <c r="K50" s="15">
        <v>2023.7</v>
      </c>
      <c r="L50" s="15">
        <v>2023.8</v>
      </c>
      <c r="M50" s="15" t="s">
        <v>314</v>
      </c>
      <c r="N50" s="15">
        <v>100</v>
      </c>
      <c r="O50" s="15">
        <v>23</v>
      </c>
      <c r="P50" s="15" t="s">
        <v>315</v>
      </c>
      <c r="Q50" s="15">
        <v>10</v>
      </c>
      <c r="R50" s="15"/>
      <c r="S50" s="15"/>
      <c r="T50" s="15"/>
      <c r="U50" s="15"/>
      <c r="V50" s="15"/>
      <c r="W50" s="15"/>
      <c r="X50" s="15"/>
      <c r="Y50" s="15">
        <f t="shared" si="1"/>
        <v>10</v>
      </c>
      <c r="Z50" s="15">
        <v>10</v>
      </c>
      <c r="AA50" s="15"/>
      <c r="AB50" s="32">
        <v>1</v>
      </c>
      <c r="AC50" s="15"/>
      <c r="AD50" s="15"/>
    </row>
    <row r="51" s="2" customFormat="1" ht="38" customHeight="1" spans="1:30">
      <c r="A51" s="15">
        <v>45</v>
      </c>
      <c r="B51" s="16" t="s">
        <v>30</v>
      </c>
      <c r="C51" s="17" t="s">
        <v>269</v>
      </c>
      <c r="D51" s="15" t="s">
        <v>32</v>
      </c>
      <c r="E51" s="17" t="s">
        <v>270</v>
      </c>
      <c r="F51" s="15" t="s">
        <v>316</v>
      </c>
      <c r="G51" s="15" t="s">
        <v>286</v>
      </c>
      <c r="H51" s="15" t="s">
        <v>45</v>
      </c>
      <c r="I51" s="15" t="s">
        <v>317</v>
      </c>
      <c r="J51" s="15">
        <v>40</v>
      </c>
      <c r="K51" s="15">
        <v>2023.4</v>
      </c>
      <c r="L51" s="15">
        <v>2023.8</v>
      </c>
      <c r="M51" s="15" t="s">
        <v>318</v>
      </c>
      <c r="N51" s="15">
        <v>120</v>
      </c>
      <c r="O51" s="15">
        <v>18</v>
      </c>
      <c r="P51" s="15" t="s">
        <v>319</v>
      </c>
      <c r="Q51" s="15">
        <v>40</v>
      </c>
      <c r="R51" s="15"/>
      <c r="S51" s="15"/>
      <c r="T51" s="15"/>
      <c r="U51" s="15"/>
      <c r="V51" s="15"/>
      <c r="W51" s="15"/>
      <c r="X51" s="15"/>
      <c r="Y51" s="15">
        <f t="shared" si="1"/>
        <v>40</v>
      </c>
      <c r="Z51" s="15">
        <v>40</v>
      </c>
      <c r="AA51" s="15"/>
      <c r="AB51" s="32">
        <v>1</v>
      </c>
      <c r="AC51" s="15"/>
      <c r="AD51" s="15"/>
    </row>
    <row r="52" s="2" customFormat="1" ht="38" customHeight="1" spans="1:30">
      <c r="A52" s="15">
        <v>46</v>
      </c>
      <c r="B52" s="16" t="s">
        <v>30</v>
      </c>
      <c r="C52" s="17" t="s">
        <v>269</v>
      </c>
      <c r="D52" s="15" t="s">
        <v>32</v>
      </c>
      <c r="E52" s="17" t="s">
        <v>270</v>
      </c>
      <c r="F52" s="15" t="s">
        <v>320</v>
      </c>
      <c r="G52" s="15" t="s">
        <v>321</v>
      </c>
      <c r="H52" s="15" t="s">
        <v>45</v>
      </c>
      <c r="I52" s="15" t="s">
        <v>322</v>
      </c>
      <c r="J52" s="15">
        <v>10</v>
      </c>
      <c r="K52" s="15">
        <v>2023.4</v>
      </c>
      <c r="L52" s="15">
        <v>2023.9</v>
      </c>
      <c r="M52" s="15" t="s">
        <v>323</v>
      </c>
      <c r="N52" s="15">
        <v>80</v>
      </c>
      <c r="O52" s="15">
        <v>68</v>
      </c>
      <c r="P52" s="15" t="s">
        <v>324</v>
      </c>
      <c r="Q52" s="15">
        <v>10</v>
      </c>
      <c r="R52" s="15"/>
      <c r="S52" s="15"/>
      <c r="T52" s="15"/>
      <c r="U52" s="15"/>
      <c r="V52" s="15"/>
      <c r="W52" s="15"/>
      <c r="X52" s="15"/>
      <c r="Y52" s="15">
        <f t="shared" si="1"/>
        <v>10</v>
      </c>
      <c r="Z52" s="15">
        <v>10</v>
      </c>
      <c r="AA52" s="15"/>
      <c r="AB52" s="32">
        <v>1</v>
      </c>
      <c r="AC52" s="15"/>
      <c r="AD52" s="15"/>
    </row>
    <row r="53" s="2" customFormat="1" ht="38" customHeight="1" spans="1:30">
      <c r="A53" s="15">
        <v>47</v>
      </c>
      <c r="B53" s="16" t="s">
        <v>30</v>
      </c>
      <c r="C53" s="17" t="s">
        <v>269</v>
      </c>
      <c r="D53" s="15" t="s">
        <v>32</v>
      </c>
      <c r="E53" s="17" t="s">
        <v>270</v>
      </c>
      <c r="F53" s="15" t="s">
        <v>325</v>
      </c>
      <c r="G53" s="15" t="s">
        <v>326</v>
      </c>
      <c r="H53" s="15" t="s">
        <v>45</v>
      </c>
      <c r="I53" s="15" t="s">
        <v>327</v>
      </c>
      <c r="J53" s="15">
        <v>5</v>
      </c>
      <c r="K53" s="15">
        <v>2023.5</v>
      </c>
      <c r="L53" s="15">
        <v>2023.9</v>
      </c>
      <c r="M53" s="15" t="s">
        <v>328</v>
      </c>
      <c r="N53" s="15">
        <v>36</v>
      </c>
      <c r="O53" s="15">
        <v>18</v>
      </c>
      <c r="P53" s="15" t="s">
        <v>329</v>
      </c>
      <c r="Q53" s="15">
        <v>5</v>
      </c>
      <c r="R53" s="15"/>
      <c r="S53" s="15"/>
      <c r="T53" s="15"/>
      <c r="U53" s="15"/>
      <c r="V53" s="15"/>
      <c r="W53" s="15"/>
      <c r="X53" s="15"/>
      <c r="Y53" s="15">
        <f t="shared" si="1"/>
        <v>5</v>
      </c>
      <c r="Z53" s="15">
        <v>5</v>
      </c>
      <c r="AA53" s="15"/>
      <c r="AB53" s="32">
        <v>1</v>
      </c>
      <c r="AC53" s="15"/>
      <c r="AD53" s="15"/>
    </row>
    <row r="54" s="2" customFormat="1" ht="38" customHeight="1" spans="1:30">
      <c r="A54" s="15">
        <v>48</v>
      </c>
      <c r="B54" s="16" t="s">
        <v>30</v>
      </c>
      <c r="C54" s="17" t="s">
        <v>330</v>
      </c>
      <c r="D54" s="15" t="s">
        <v>32</v>
      </c>
      <c r="E54" s="17" t="s">
        <v>331</v>
      </c>
      <c r="F54" s="15" t="s">
        <v>332</v>
      </c>
      <c r="G54" s="15" t="s">
        <v>333</v>
      </c>
      <c r="H54" s="15" t="s">
        <v>45</v>
      </c>
      <c r="I54" s="15" t="s">
        <v>330</v>
      </c>
      <c r="J54" s="19">
        <v>50</v>
      </c>
      <c r="K54" s="25">
        <v>44927</v>
      </c>
      <c r="L54" s="25">
        <v>45261</v>
      </c>
      <c r="M54" s="15" t="s">
        <v>334</v>
      </c>
      <c r="N54" s="15" t="s">
        <v>335</v>
      </c>
      <c r="O54" s="15" t="s">
        <v>336</v>
      </c>
      <c r="P54" s="15" t="s">
        <v>337</v>
      </c>
      <c r="Q54" s="19">
        <v>50</v>
      </c>
      <c r="R54" s="15"/>
      <c r="S54" s="15"/>
      <c r="T54" s="15"/>
      <c r="U54" s="15"/>
      <c r="V54" s="15"/>
      <c r="W54" s="15"/>
      <c r="X54" s="15"/>
      <c r="Y54" s="15">
        <f t="shared" si="1"/>
        <v>50</v>
      </c>
      <c r="Z54" s="19">
        <v>50</v>
      </c>
      <c r="AA54" s="15"/>
      <c r="AB54" s="32">
        <v>1</v>
      </c>
      <c r="AC54" s="35"/>
      <c r="AD54" s="15"/>
    </row>
    <row r="55" s="2" customFormat="1" ht="38" customHeight="1" spans="1:30">
      <c r="A55" s="15">
        <v>49</v>
      </c>
      <c r="B55" s="16" t="s">
        <v>30</v>
      </c>
      <c r="C55" s="19" t="s">
        <v>45</v>
      </c>
      <c r="D55" s="15" t="s">
        <v>32</v>
      </c>
      <c r="E55" s="17" t="s">
        <v>338</v>
      </c>
      <c r="F55" s="17" t="s">
        <v>339</v>
      </c>
      <c r="G55" s="17" t="s">
        <v>340</v>
      </c>
      <c r="H55" s="15" t="s">
        <v>45</v>
      </c>
      <c r="I55" s="17" t="s">
        <v>341</v>
      </c>
      <c r="J55" s="15">
        <v>20</v>
      </c>
      <c r="K55" s="15">
        <v>2023.04</v>
      </c>
      <c r="L55" s="15">
        <v>2023.12</v>
      </c>
      <c r="M55" s="15" t="s">
        <v>342</v>
      </c>
      <c r="N55" s="15" t="s">
        <v>343</v>
      </c>
      <c r="O55" s="15" t="s">
        <v>344</v>
      </c>
      <c r="P55" s="15" t="s">
        <v>345</v>
      </c>
      <c r="Q55" s="15">
        <v>20</v>
      </c>
      <c r="R55" s="15"/>
      <c r="S55" s="15"/>
      <c r="T55" s="15"/>
      <c r="U55" s="15"/>
      <c r="V55" s="15"/>
      <c r="W55" s="15"/>
      <c r="X55" s="15"/>
      <c r="Y55" s="15">
        <f t="shared" si="1"/>
        <v>20</v>
      </c>
      <c r="Z55" s="15">
        <v>20</v>
      </c>
      <c r="AA55" s="15"/>
      <c r="AB55" s="32">
        <v>1</v>
      </c>
      <c r="AC55" s="15"/>
      <c r="AD55" s="15"/>
    </row>
    <row r="56" s="2" customFormat="1" ht="38" customHeight="1" spans="1:30">
      <c r="A56" s="15">
        <v>50</v>
      </c>
      <c r="B56" s="16" t="s">
        <v>30</v>
      </c>
      <c r="C56" s="19" t="s">
        <v>45</v>
      </c>
      <c r="D56" s="15" t="s">
        <v>32</v>
      </c>
      <c r="E56" s="17" t="s">
        <v>338</v>
      </c>
      <c r="F56" s="15" t="s">
        <v>346</v>
      </c>
      <c r="G56" s="15" t="s">
        <v>347</v>
      </c>
      <c r="H56" s="15" t="s">
        <v>45</v>
      </c>
      <c r="I56" s="17" t="s">
        <v>348</v>
      </c>
      <c r="J56" s="17">
        <v>10</v>
      </c>
      <c r="K56" s="26" t="s">
        <v>349</v>
      </c>
      <c r="L56" s="15">
        <v>2023.12</v>
      </c>
      <c r="M56" s="15" t="s">
        <v>350</v>
      </c>
      <c r="N56" s="15" t="s">
        <v>351</v>
      </c>
      <c r="O56" s="15" t="s">
        <v>352</v>
      </c>
      <c r="P56" s="15" t="s">
        <v>353</v>
      </c>
      <c r="Q56" s="17">
        <v>10</v>
      </c>
      <c r="R56" s="15"/>
      <c r="S56" s="15"/>
      <c r="T56" s="15"/>
      <c r="U56" s="15"/>
      <c r="V56" s="15"/>
      <c r="W56" s="15"/>
      <c r="X56" s="15"/>
      <c r="Y56" s="15">
        <f t="shared" si="1"/>
        <v>10</v>
      </c>
      <c r="Z56" s="17">
        <v>10</v>
      </c>
      <c r="AA56" s="15"/>
      <c r="AB56" s="32">
        <v>1</v>
      </c>
      <c r="AC56" s="33"/>
      <c r="AD56" s="15"/>
    </row>
    <row r="57" s="2" customFormat="1" ht="38" customHeight="1" spans="1:30">
      <c r="A57" s="15">
        <v>51</v>
      </c>
      <c r="B57" s="16" t="s">
        <v>30</v>
      </c>
      <c r="C57" s="15" t="s">
        <v>31</v>
      </c>
      <c r="D57" s="15" t="s">
        <v>32</v>
      </c>
      <c r="E57" s="15" t="s">
        <v>354</v>
      </c>
      <c r="F57" s="15" t="s">
        <v>355</v>
      </c>
      <c r="G57" s="15" t="s">
        <v>355</v>
      </c>
      <c r="H57" s="15" t="s">
        <v>36</v>
      </c>
      <c r="I57" s="15" t="s">
        <v>356</v>
      </c>
      <c r="J57" s="15">
        <v>765</v>
      </c>
      <c r="K57" s="27" t="s">
        <v>357</v>
      </c>
      <c r="L57" s="27" t="s">
        <v>358</v>
      </c>
      <c r="M57" s="15" t="s">
        <v>356</v>
      </c>
      <c r="N57" s="28" t="s">
        <v>359</v>
      </c>
      <c r="O57" s="27" t="s">
        <v>360</v>
      </c>
      <c r="P57" s="15" t="s">
        <v>361</v>
      </c>
      <c r="Q57" s="15">
        <v>765</v>
      </c>
      <c r="R57" s="15"/>
      <c r="S57" s="15"/>
      <c r="T57" s="15"/>
      <c r="U57" s="15"/>
      <c r="V57" s="15"/>
      <c r="W57" s="15"/>
      <c r="X57" s="15"/>
      <c r="Y57" s="15">
        <f t="shared" si="1"/>
        <v>765</v>
      </c>
      <c r="Z57" s="36">
        <v>765</v>
      </c>
      <c r="AA57" s="36"/>
      <c r="AB57" s="32">
        <v>1</v>
      </c>
      <c r="AC57" s="37"/>
      <c r="AD57" s="15"/>
    </row>
    <row r="58" s="2" customFormat="1" ht="38" customHeight="1" spans="1:30">
      <c r="A58" s="15">
        <v>52</v>
      </c>
      <c r="B58" s="16" t="s">
        <v>30</v>
      </c>
      <c r="C58" s="15" t="s">
        <v>31</v>
      </c>
      <c r="D58" s="15" t="s">
        <v>32</v>
      </c>
      <c r="E58" s="15" t="s">
        <v>354</v>
      </c>
      <c r="F58" s="15" t="s">
        <v>362</v>
      </c>
      <c r="G58" s="15" t="s">
        <v>363</v>
      </c>
      <c r="H58" s="15" t="s">
        <v>36</v>
      </c>
      <c r="I58" s="15" t="s">
        <v>364</v>
      </c>
      <c r="J58" s="15">
        <v>619</v>
      </c>
      <c r="K58" s="27" t="s">
        <v>357</v>
      </c>
      <c r="L58" s="27" t="s">
        <v>358</v>
      </c>
      <c r="M58" s="15" t="s">
        <v>364</v>
      </c>
      <c r="N58" s="27" t="s">
        <v>365</v>
      </c>
      <c r="O58" s="28" t="s">
        <v>366</v>
      </c>
      <c r="P58" s="15" t="s">
        <v>361</v>
      </c>
      <c r="Q58" s="15">
        <v>619</v>
      </c>
      <c r="R58" s="15"/>
      <c r="S58" s="15"/>
      <c r="T58" s="15"/>
      <c r="U58" s="15"/>
      <c r="V58" s="15"/>
      <c r="W58" s="15"/>
      <c r="X58" s="15"/>
      <c r="Y58" s="15">
        <f t="shared" si="1"/>
        <v>619</v>
      </c>
      <c r="Z58" s="36">
        <v>619</v>
      </c>
      <c r="AA58" s="36"/>
      <c r="AB58" s="32">
        <v>1</v>
      </c>
      <c r="AC58" s="37"/>
      <c r="AD58" s="15"/>
    </row>
    <row r="59" s="2" customFormat="1" ht="38" customHeight="1" spans="1:30">
      <c r="A59" s="15">
        <v>53</v>
      </c>
      <c r="B59" s="16" t="s">
        <v>30</v>
      </c>
      <c r="C59" s="15" t="s">
        <v>367</v>
      </c>
      <c r="D59" s="15" t="s">
        <v>32</v>
      </c>
      <c r="E59" s="15" t="s">
        <v>354</v>
      </c>
      <c r="F59" s="15" t="s">
        <v>368</v>
      </c>
      <c r="G59" s="15" t="s">
        <v>368</v>
      </c>
      <c r="H59" s="15" t="s">
        <v>36</v>
      </c>
      <c r="I59" s="15" t="s">
        <v>369</v>
      </c>
      <c r="J59" s="15">
        <v>184</v>
      </c>
      <c r="K59" s="27" t="s">
        <v>357</v>
      </c>
      <c r="L59" s="27" t="s">
        <v>358</v>
      </c>
      <c r="M59" s="15" t="s">
        <v>369</v>
      </c>
      <c r="N59" s="27" t="s">
        <v>370</v>
      </c>
      <c r="O59" s="28" t="s">
        <v>371</v>
      </c>
      <c r="P59" s="15" t="s">
        <v>361</v>
      </c>
      <c r="Q59" s="15"/>
      <c r="R59" s="15"/>
      <c r="S59" s="15"/>
      <c r="T59" s="15"/>
      <c r="U59" s="15">
        <v>184</v>
      </c>
      <c r="V59" s="15"/>
      <c r="W59" s="15"/>
      <c r="X59" s="15"/>
      <c r="Y59" s="15">
        <f t="shared" si="1"/>
        <v>184</v>
      </c>
      <c r="Z59" s="36"/>
      <c r="AA59" s="36">
        <v>184</v>
      </c>
      <c r="AB59" s="37"/>
      <c r="AC59" s="38">
        <v>1</v>
      </c>
      <c r="AD59" s="15"/>
    </row>
    <row r="60" s="2" customFormat="1" ht="38" customHeight="1" spans="1:30">
      <c r="A60" s="15">
        <v>54</v>
      </c>
      <c r="B60" s="16" t="s">
        <v>30</v>
      </c>
      <c r="C60" s="17" t="s">
        <v>372</v>
      </c>
      <c r="D60" s="15" t="s">
        <v>373</v>
      </c>
      <c r="E60" s="17" t="s">
        <v>374</v>
      </c>
      <c r="F60" s="15" t="s">
        <v>375</v>
      </c>
      <c r="G60" s="15" t="s">
        <v>375</v>
      </c>
      <c r="H60" s="15" t="s">
        <v>36</v>
      </c>
      <c r="I60" s="17" t="s">
        <v>376</v>
      </c>
      <c r="J60" s="17">
        <v>40</v>
      </c>
      <c r="K60" s="29">
        <v>44927</v>
      </c>
      <c r="L60" s="29">
        <v>45047</v>
      </c>
      <c r="M60" s="15" t="s">
        <v>377</v>
      </c>
      <c r="N60" s="15">
        <v>60</v>
      </c>
      <c r="O60" s="15">
        <v>25</v>
      </c>
      <c r="P60" s="15" t="s">
        <v>378</v>
      </c>
      <c r="Q60" s="17">
        <v>40</v>
      </c>
      <c r="R60" s="15"/>
      <c r="S60" s="15"/>
      <c r="T60" s="15"/>
      <c r="U60" s="15"/>
      <c r="V60" s="15"/>
      <c r="W60" s="15"/>
      <c r="X60" s="15"/>
      <c r="Y60" s="15">
        <f t="shared" si="1"/>
        <v>40</v>
      </c>
      <c r="Z60" s="17">
        <v>40</v>
      </c>
      <c r="AA60" s="15"/>
      <c r="AB60" s="32">
        <v>1</v>
      </c>
      <c r="AC60" s="33"/>
      <c r="AD60" s="15"/>
    </row>
    <row r="61" s="2" customFormat="1" ht="38" customHeight="1" spans="1:30">
      <c r="A61" s="15">
        <v>55</v>
      </c>
      <c r="B61" s="16" t="s">
        <v>30</v>
      </c>
      <c r="C61" s="17" t="s">
        <v>379</v>
      </c>
      <c r="D61" s="15" t="s">
        <v>373</v>
      </c>
      <c r="E61" s="17" t="s">
        <v>374</v>
      </c>
      <c r="F61" s="15" t="s">
        <v>380</v>
      </c>
      <c r="G61" s="15" t="s">
        <v>380</v>
      </c>
      <c r="H61" s="15" t="s">
        <v>45</v>
      </c>
      <c r="I61" s="17" t="s">
        <v>381</v>
      </c>
      <c r="J61" s="17">
        <v>100</v>
      </c>
      <c r="K61" s="29">
        <v>44927</v>
      </c>
      <c r="L61" s="29">
        <v>45139</v>
      </c>
      <c r="M61" s="15" t="s">
        <v>382</v>
      </c>
      <c r="N61" s="15">
        <v>130</v>
      </c>
      <c r="O61" s="15">
        <v>60</v>
      </c>
      <c r="P61" s="15" t="s">
        <v>378</v>
      </c>
      <c r="Q61" s="17">
        <v>100</v>
      </c>
      <c r="R61" s="15"/>
      <c r="S61" s="15"/>
      <c r="T61" s="15"/>
      <c r="U61" s="15"/>
      <c r="V61" s="15"/>
      <c r="W61" s="15"/>
      <c r="X61" s="15"/>
      <c r="Y61" s="15">
        <f t="shared" si="1"/>
        <v>100</v>
      </c>
      <c r="Z61" s="17">
        <v>100</v>
      </c>
      <c r="AA61" s="15"/>
      <c r="AB61" s="32">
        <v>1</v>
      </c>
      <c r="AC61" s="33"/>
      <c r="AD61" s="15"/>
    </row>
    <row r="62" s="2" customFormat="1" ht="38" customHeight="1" spans="1:30">
      <c r="A62" s="15">
        <v>56</v>
      </c>
      <c r="B62" s="16" t="s">
        <v>30</v>
      </c>
      <c r="C62" s="21" t="s">
        <v>383</v>
      </c>
      <c r="D62" s="15" t="s">
        <v>32</v>
      </c>
      <c r="E62" s="21" t="s">
        <v>384</v>
      </c>
      <c r="F62" s="15" t="s">
        <v>385</v>
      </c>
      <c r="G62" s="15" t="s">
        <v>386</v>
      </c>
      <c r="H62" s="15" t="s">
        <v>36</v>
      </c>
      <c r="I62" s="15" t="s">
        <v>387</v>
      </c>
      <c r="J62" s="15">
        <v>20</v>
      </c>
      <c r="K62" s="29">
        <v>44927</v>
      </c>
      <c r="L62" s="29">
        <v>45231</v>
      </c>
      <c r="M62" s="15" t="s">
        <v>388</v>
      </c>
      <c r="N62" s="24" t="s">
        <v>389</v>
      </c>
      <c r="O62" s="26" t="s">
        <v>390</v>
      </c>
      <c r="P62" s="15" t="s">
        <v>391</v>
      </c>
      <c r="Q62" s="15"/>
      <c r="R62" s="15">
        <v>20</v>
      </c>
      <c r="S62" s="15"/>
      <c r="T62" s="15"/>
      <c r="U62" s="15"/>
      <c r="V62" s="15"/>
      <c r="W62" s="15"/>
      <c r="X62" s="15"/>
      <c r="Y62" s="15">
        <f t="shared" si="1"/>
        <v>20</v>
      </c>
      <c r="Z62" s="15"/>
      <c r="AA62" s="15"/>
      <c r="AB62" s="15"/>
      <c r="AC62" s="38">
        <v>1</v>
      </c>
      <c r="AD62" s="15"/>
    </row>
    <row r="63" s="2" customFormat="1" ht="38" customHeight="1" spans="1:30">
      <c r="A63" s="15">
        <v>57</v>
      </c>
      <c r="B63" s="16" t="s">
        <v>30</v>
      </c>
      <c r="C63" s="21" t="s">
        <v>383</v>
      </c>
      <c r="D63" s="15" t="s">
        <v>32</v>
      </c>
      <c r="E63" s="21" t="s">
        <v>384</v>
      </c>
      <c r="F63" s="15" t="s">
        <v>392</v>
      </c>
      <c r="G63" s="15" t="s">
        <v>393</v>
      </c>
      <c r="H63" s="15" t="s">
        <v>36</v>
      </c>
      <c r="I63" s="15" t="s">
        <v>394</v>
      </c>
      <c r="J63" s="15">
        <v>25</v>
      </c>
      <c r="K63" s="29">
        <v>44928</v>
      </c>
      <c r="L63" s="29">
        <v>45232</v>
      </c>
      <c r="M63" s="15" t="s">
        <v>395</v>
      </c>
      <c r="N63" s="24" t="s">
        <v>396</v>
      </c>
      <c r="O63" s="26" t="s">
        <v>397</v>
      </c>
      <c r="P63" s="15" t="s">
        <v>398</v>
      </c>
      <c r="Q63" s="15"/>
      <c r="R63" s="15">
        <v>25</v>
      </c>
      <c r="S63" s="15"/>
      <c r="T63" s="15"/>
      <c r="U63" s="15"/>
      <c r="V63" s="15"/>
      <c r="W63" s="15"/>
      <c r="X63" s="15"/>
      <c r="Y63" s="15">
        <f t="shared" si="1"/>
        <v>25</v>
      </c>
      <c r="Z63" s="15"/>
      <c r="AA63" s="15"/>
      <c r="AB63" s="15"/>
      <c r="AC63" s="38">
        <v>1</v>
      </c>
      <c r="AD63" s="15"/>
    </row>
    <row r="64" s="2" customFormat="1" ht="38" customHeight="1" spans="1:30">
      <c r="A64" s="15">
        <v>58</v>
      </c>
      <c r="B64" s="16" t="s">
        <v>30</v>
      </c>
      <c r="C64" s="21" t="s">
        <v>383</v>
      </c>
      <c r="D64" s="15" t="s">
        <v>32</v>
      </c>
      <c r="E64" s="21" t="s">
        <v>384</v>
      </c>
      <c r="F64" s="15" t="s">
        <v>399</v>
      </c>
      <c r="G64" s="15" t="s">
        <v>400</v>
      </c>
      <c r="H64" s="15" t="s">
        <v>36</v>
      </c>
      <c r="I64" s="15" t="s">
        <v>401</v>
      </c>
      <c r="J64" s="15">
        <v>30</v>
      </c>
      <c r="K64" s="29">
        <v>44929</v>
      </c>
      <c r="L64" s="29">
        <v>45233</v>
      </c>
      <c r="M64" s="15" t="s">
        <v>395</v>
      </c>
      <c r="N64" s="24" t="s">
        <v>402</v>
      </c>
      <c r="O64" s="26" t="s">
        <v>403</v>
      </c>
      <c r="P64" s="15" t="s">
        <v>404</v>
      </c>
      <c r="Q64" s="15"/>
      <c r="R64" s="15">
        <v>30</v>
      </c>
      <c r="S64" s="15"/>
      <c r="T64" s="15"/>
      <c r="U64" s="15"/>
      <c r="V64" s="15"/>
      <c r="W64" s="15"/>
      <c r="X64" s="15"/>
      <c r="Y64" s="15">
        <f t="shared" si="1"/>
        <v>30</v>
      </c>
      <c r="Z64" s="15"/>
      <c r="AA64" s="15"/>
      <c r="AB64" s="15"/>
      <c r="AC64" s="38">
        <v>1</v>
      </c>
      <c r="AD64" s="15"/>
    </row>
    <row r="65" s="2" customFormat="1" ht="38" customHeight="1" spans="1:30">
      <c r="A65" s="15">
        <v>59</v>
      </c>
      <c r="B65" s="16" t="s">
        <v>30</v>
      </c>
      <c r="C65" s="21" t="s">
        <v>383</v>
      </c>
      <c r="D65" s="15" t="s">
        <v>32</v>
      </c>
      <c r="E65" s="21" t="s">
        <v>384</v>
      </c>
      <c r="F65" s="15" t="s">
        <v>405</v>
      </c>
      <c r="G65" s="15" t="s">
        <v>406</v>
      </c>
      <c r="H65" s="15" t="s">
        <v>36</v>
      </c>
      <c r="I65" s="15" t="s">
        <v>407</v>
      </c>
      <c r="J65" s="15">
        <v>25</v>
      </c>
      <c r="K65" s="29">
        <v>44930</v>
      </c>
      <c r="L65" s="29">
        <v>45234</v>
      </c>
      <c r="M65" s="15" t="s">
        <v>408</v>
      </c>
      <c r="N65" s="24" t="s">
        <v>409</v>
      </c>
      <c r="O65" s="26" t="s">
        <v>410</v>
      </c>
      <c r="P65" s="15" t="s">
        <v>411</v>
      </c>
      <c r="Q65" s="15"/>
      <c r="R65" s="15">
        <v>25</v>
      </c>
      <c r="S65" s="15"/>
      <c r="T65" s="15"/>
      <c r="U65" s="15"/>
      <c r="V65" s="15"/>
      <c r="W65" s="15"/>
      <c r="X65" s="15"/>
      <c r="Y65" s="15">
        <f t="shared" si="1"/>
        <v>25</v>
      </c>
      <c r="Z65" s="15"/>
      <c r="AA65" s="15"/>
      <c r="AB65" s="15"/>
      <c r="AC65" s="38">
        <v>1</v>
      </c>
      <c r="AD65" s="15"/>
    </row>
    <row r="66" s="2" customFormat="1" ht="38" customHeight="1" spans="1:30">
      <c r="A66" s="15">
        <v>60</v>
      </c>
      <c r="B66" s="16" t="s">
        <v>30</v>
      </c>
      <c r="C66" s="21" t="s">
        <v>383</v>
      </c>
      <c r="D66" s="15" t="s">
        <v>32</v>
      </c>
      <c r="E66" s="21" t="s">
        <v>384</v>
      </c>
      <c r="F66" s="15" t="s">
        <v>412</v>
      </c>
      <c r="G66" s="15" t="s">
        <v>413</v>
      </c>
      <c r="H66" s="15" t="s">
        <v>36</v>
      </c>
      <c r="I66" s="15" t="s">
        <v>414</v>
      </c>
      <c r="J66" s="15">
        <v>30</v>
      </c>
      <c r="K66" s="29">
        <v>44931</v>
      </c>
      <c r="L66" s="29">
        <v>45235</v>
      </c>
      <c r="M66" s="15" t="s">
        <v>415</v>
      </c>
      <c r="N66" s="24" t="s">
        <v>416</v>
      </c>
      <c r="O66" s="26" t="s">
        <v>417</v>
      </c>
      <c r="P66" s="15" t="s">
        <v>418</v>
      </c>
      <c r="Q66" s="15"/>
      <c r="R66" s="15">
        <v>30</v>
      </c>
      <c r="S66" s="15"/>
      <c r="T66" s="15"/>
      <c r="U66" s="15"/>
      <c r="V66" s="15"/>
      <c r="W66" s="15"/>
      <c r="X66" s="15"/>
      <c r="Y66" s="15">
        <f t="shared" si="1"/>
        <v>30</v>
      </c>
      <c r="Z66" s="15"/>
      <c r="AA66" s="15"/>
      <c r="AB66" s="15"/>
      <c r="AC66" s="38">
        <v>1</v>
      </c>
      <c r="AD66" s="15"/>
    </row>
    <row r="67" s="2" customFormat="1" ht="38" customHeight="1" spans="1:30">
      <c r="A67" s="15">
        <v>61</v>
      </c>
      <c r="B67" s="16" t="s">
        <v>30</v>
      </c>
      <c r="C67" s="21" t="s">
        <v>383</v>
      </c>
      <c r="D67" s="15" t="s">
        <v>32</v>
      </c>
      <c r="E67" s="21" t="s">
        <v>384</v>
      </c>
      <c r="F67" s="15" t="s">
        <v>419</v>
      </c>
      <c r="G67" s="15" t="s">
        <v>420</v>
      </c>
      <c r="H67" s="15" t="s">
        <v>36</v>
      </c>
      <c r="I67" s="15" t="s">
        <v>421</v>
      </c>
      <c r="J67" s="15">
        <v>30</v>
      </c>
      <c r="K67" s="29">
        <v>44932</v>
      </c>
      <c r="L67" s="29">
        <v>45266</v>
      </c>
      <c r="M67" s="15" t="s">
        <v>422</v>
      </c>
      <c r="N67" s="24" t="s">
        <v>423</v>
      </c>
      <c r="O67" s="26" t="s">
        <v>424</v>
      </c>
      <c r="P67" s="15" t="s">
        <v>425</v>
      </c>
      <c r="Q67" s="15"/>
      <c r="R67" s="15">
        <v>30</v>
      </c>
      <c r="S67" s="15"/>
      <c r="T67" s="15"/>
      <c r="U67" s="15"/>
      <c r="V67" s="15"/>
      <c r="W67" s="15"/>
      <c r="X67" s="15"/>
      <c r="Y67" s="15">
        <f t="shared" si="1"/>
        <v>30</v>
      </c>
      <c r="Z67" s="15"/>
      <c r="AA67" s="15"/>
      <c r="AB67" s="15"/>
      <c r="AC67" s="38">
        <v>1</v>
      </c>
      <c r="AD67" s="15"/>
    </row>
    <row r="68" s="2" customFormat="1" ht="38" customHeight="1" spans="1:30">
      <c r="A68" s="15">
        <v>62</v>
      </c>
      <c r="B68" s="16" t="s">
        <v>30</v>
      </c>
      <c r="C68" s="21" t="s">
        <v>383</v>
      </c>
      <c r="D68" s="15" t="s">
        <v>32</v>
      </c>
      <c r="E68" s="21" t="s">
        <v>384</v>
      </c>
      <c r="F68" s="15" t="s">
        <v>426</v>
      </c>
      <c r="G68" s="15" t="s">
        <v>427</v>
      </c>
      <c r="H68" s="15" t="s">
        <v>36</v>
      </c>
      <c r="I68" s="15" t="s">
        <v>428</v>
      </c>
      <c r="J68" s="15">
        <v>10</v>
      </c>
      <c r="K68" s="29">
        <v>44933</v>
      </c>
      <c r="L68" s="29">
        <v>45237</v>
      </c>
      <c r="M68" s="15" t="s">
        <v>395</v>
      </c>
      <c r="N68" s="24" t="s">
        <v>429</v>
      </c>
      <c r="O68" s="26" t="s">
        <v>430</v>
      </c>
      <c r="P68" s="15" t="s">
        <v>431</v>
      </c>
      <c r="Q68" s="15"/>
      <c r="R68" s="15">
        <v>10</v>
      </c>
      <c r="S68" s="15"/>
      <c r="T68" s="15"/>
      <c r="U68" s="15"/>
      <c r="V68" s="15"/>
      <c r="W68" s="15"/>
      <c r="X68" s="15"/>
      <c r="Y68" s="15">
        <f t="shared" si="1"/>
        <v>10</v>
      </c>
      <c r="Z68" s="15"/>
      <c r="AA68" s="15"/>
      <c r="AB68" s="15"/>
      <c r="AC68" s="38">
        <v>1</v>
      </c>
      <c r="AD68" s="15"/>
    </row>
    <row r="69" s="2" customFormat="1" ht="38" customHeight="1" spans="1:30">
      <c r="A69" s="15">
        <v>63</v>
      </c>
      <c r="B69" s="16" t="s">
        <v>30</v>
      </c>
      <c r="C69" s="21" t="s">
        <v>383</v>
      </c>
      <c r="D69" s="15" t="s">
        <v>32</v>
      </c>
      <c r="E69" s="21" t="s">
        <v>384</v>
      </c>
      <c r="F69" s="15" t="s">
        <v>405</v>
      </c>
      <c r="G69" s="15" t="s">
        <v>432</v>
      </c>
      <c r="H69" s="15" t="s">
        <v>36</v>
      </c>
      <c r="I69" s="15" t="s">
        <v>433</v>
      </c>
      <c r="J69" s="15">
        <v>20</v>
      </c>
      <c r="K69" s="29">
        <v>44937</v>
      </c>
      <c r="L69" s="29">
        <v>45241</v>
      </c>
      <c r="M69" s="15" t="s">
        <v>434</v>
      </c>
      <c r="N69" s="24" t="s">
        <v>435</v>
      </c>
      <c r="O69" s="26" t="s">
        <v>436</v>
      </c>
      <c r="P69" s="15" t="s">
        <v>437</v>
      </c>
      <c r="Q69" s="15"/>
      <c r="R69" s="15">
        <v>20</v>
      </c>
      <c r="S69" s="15"/>
      <c r="T69" s="15"/>
      <c r="U69" s="15"/>
      <c r="V69" s="15"/>
      <c r="W69" s="15"/>
      <c r="X69" s="15"/>
      <c r="Y69" s="15">
        <f t="shared" si="1"/>
        <v>20</v>
      </c>
      <c r="Z69" s="15"/>
      <c r="AA69" s="15"/>
      <c r="AB69" s="15"/>
      <c r="AC69" s="38">
        <v>1</v>
      </c>
      <c r="AD69" s="15"/>
    </row>
    <row r="70" s="2" customFormat="1" ht="38" customHeight="1" spans="1:30">
      <c r="A70" s="15">
        <v>64</v>
      </c>
      <c r="B70" s="16" t="s">
        <v>30</v>
      </c>
      <c r="C70" s="21" t="s">
        <v>383</v>
      </c>
      <c r="D70" s="15" t="s">
        <v>32</v>
      </c>
      <c r="E70" s="21" t="s">
        <v>384</v>
      </c>
      <c r="F70" s="15" t="s">
        <v>419</v>
      </c>
      <c r="G70" s="15" t="s">
        <v>438</v>
      </c>
      <c r="H70" s="15" t="s">
        <v>36</v>
      </c>
      <c r="I70" s="15" t="s">
        <v>439</v>
      </c>
      <c r="J70" s="15">
        <v>20</v>
      </c>
      <c r="K70" s="29">
        <v>44939</v>
      </c>
      <c r="L70" s="29">
        <v>45273</v>
      </c>
      <c r="M70" s="15" t="s">
        <v>440</v>
      </c>
      <c r="N70" s="24" t="s">
        <v>441</v>
      </c>
      <c r="O70" s="26" t="s">
        <v>442</v>
      </c>
      <c r="P70" s="15" t="s">
        <v>443</v>
      </c>
      <c r="Q70" s="15"/>
      <c r="R70" s="15">
        <v>20</v>
      </c>
      <c r="S70" s="15"/>
      <c r="T70" s="15"/>
      <c r="U70" s="15"/>
      <c r="V70" s="15"/>
      <c r="W70" s="15"/>
      <c r="X70" s="15"/>
      <c r="Y70" s="15">
        <f t="shared" si="1"/>
        <v>20</v>
      </c>
      <c r="Z70" s="15"/>
      <c r="AA70" s="15"/>
      <c r="AB70" s="15"/>
      <c r="AC70" s="38">
        <v>1</v>
      </c>
      <c r="AD70" s="15"/>
    </row>
    <row r="71" s="2" customFormat="1" ht="38" customHeight="1" spans="1:30">
      <c r="A71" s="15">
        <v>65</v>
      </c>
      <c r="B71" s="16" t="s">
        <v>30</v>
      </c>
      <c r="C71" s="17" t="s">
        <v>169</v>
      </c>
      <c r="D71" s="15" t="s">
        <v>32</v>
      </c>
      <c r="E71" s="19" t="s">
        <v>384</v>
      </c>
      <c r="F71" s="15" t="s">
        <v>392</v>
      </c>
      <c r="G71" s="15" t="s">
        <v>392</v>
      </c>
      <c r="H71" s="15" t="s">
        <v>45</v>
      </c>
      <c r="I71" s="15" t="s">
        <v>444</v>
      </c>
      <c r="J71" s="15">
        <v>20</v>
      </c>
      <c r="K71" s="29">
        <v>44935</v>
      </c>
      <c r="L71" s="29">
        <v>45239</v>
      </c>
      <c r="M71" s="15" t="s">
        <v>445</v>
      </c>
      <c r="N71" s="24" t="s">
        <v>446</v>
      </c>
      <c r="O71" s="26" t="s">
        <v>447</v>
      </c>
      <c r="P71" s="15" t="s">
        <v>448</v>
      </c>
      <c r="Q71" s="15">
        <v>20</v>
      </c>
      <c r="R71" s="15"/>
      <c r="S71" s="15"/>
      <c r="T71" s="15"/>
      <c r="U71" s="15"/>
      <c r="V71" s="15"/>
      <c r="W71" s="15"/>
      <c r="X71" s="15"/>
      <c r="Y71" s="15">
        <f>Q71+R71+S71+T71+U71+V71+W71+X71</f>
        <v>20</v>
      </c>
      <c r="Z71" s="15"/>
      <c r="AA71" s="15"/>
      <c r="AB71" s="15"/>
      <c r="AC71" s="38">
        <v>1</v>
      </c>
      <c r="AD71" s="15"/>
    </row>
    <row r="72" s="2" customFormat="1" ht="38" customHeight="1" spans="1:30">
      <c r="A72" s="15">
        <v>66</v>
      </c>
      <c r="B72" s="16" t="s">
        <v>30</v>
      </c>
      <c r="C72" s="17" t="s">
        <v>169</v>
      </c>
      <c r="D72" s="15" t="s">
        <v>32</v>
      </c>
      <c r="E72" s="19" t="s">
        <v>384</v>
      </c>
      <c r="F72" s="15" t="s">
        <v>385</v>
      </c>
      <c r="G72" s="15" t="s">
        <v>449</v>
      </c>
      <c r="H72" s="15" t="s">
        <v>45</v>
      </c>
      <c r="I72" s="15" t="s">
        <v>450</v>
      </c>
      <c r="J72" s="15">
        <v>25</v>
      </c>
      <c r="K72" s="29">
        <v>44934</v>
      </c>
      <c r="L72" s="29">
        <v>45238</v>
      </c>
      <c r="M72" s="15" t="s">
        <v>451</v>
      </c>
      <c r="N72" s="24" t="s">
        <v>452</v>
      </c>
      <c r="O72" s="26" t="s">
        <v>453</v>
      </c>
      <c r="P72" s="15" t="s">
        <v>454</v>
      </c>
      <c r="Q72" s="15">
        <v>25</v>
      </c>
      <c r="R72" s="15"/>
      <c r="S72" s="15"/>
      <c r="T72" s="15"/>
      <c r="U72" s="15"/>
      <c r="V72" s="15"/>
      <c r="W72" s="15"/>
      <c r="X72" s="15"/>
      <c r="Y72" s="15">
        <f t="shared" ref="Y72:Y135" si="2">Q72+R72+S72+T72+U72+V72+W72+X72</f>
        <v>25</v>
      </c>
      <c r="Z72" s="15"/>
      <c r="AA72" s="15"/>
      <c r="AB72" s="15"/>
      <c r="AC72" s="38">
        <v>1</v>
      </c>
      <c r="AD72" s="15"/>
    </row>
    <row r="73" s="2" customFormat="1" ht="38" customHeight="1" spans="1:30">
      <c r="A73" s="15">
        <v>67</v>
      </c>
      <c r="B73" s="16" t="s">
        <v>30</v>
      </c>
      <c r="C73" s="17" t="s">
        <v>169</v>
      </c>
      <c r="D73" s="15" t="s">
        <v>32</v>
      </c>
      <c r="E73" s="19" t="s">
        <v>384</v>
      </c>
      <c r="F73" s="15" t="s">
        <v>399</v>
      </c>
      <c r="G73" s="15" t="s">
        <v>399</v>
      </c>
      <c r="H73" s="15" t="s">
        <v>45</v>
      </c>
      <c r="I73" s="15" t="s">
        <v>455</v>
      </c>
      <c r="J73" s="15">
        <v>20</v>
      </c>
      <c r="K73" s="29">
        <v>44936</v>
      </c>
      <c r="L73" s="29">
        <v>45240</v>
      </c>
      <c r="M73" s="15" t="s">
        <v>456</v>
      </c>
      <c r="N73" s="24" t="s">
        <v>457</v>
      </c>
      <c r="O73" s="26" t="s">
        <v>458</v>
      </c>
      <c r="P73" s="15" t="s">
        <v>459</v>
      </c>
      <c r="Q73" s="15">
        <v>20</v>
      </c>
      <c r="R73" s="15"/>
      <c r="S73" s="15"/>
      <c r="T73" s="15"/>
      <c r="U73" s="15"/>
      <c r="V73" s="15"/>
      <c r="W73" s="15"/>
      <c r="X73" s="15"/>
      <c r="Y73" s="15">
        <f t="shared" si="2"/>
        <v>20</v>
      </c>
      <c r="Z73" s="15"/>
      <c r="AA73" s="15"/>
      <c r="AB73" s="15"/>
      <c r="AC73" s="38">
        <v>1</v>
      </c>
      <c r="AD73" s="15"/>
    </row>
    <row r="74" s="2" customFormat="1" ht="38" customHeight="1" spans="1:30">
      <c r="A74" s="15">
        <v>68</v>
      </c>
      <c r="B74" s="16" t="s">
        <v>30</v>
      </c>
      <c r="C74" s="17" t="s">
        <v>169</v>
      </c>
      <c r="D74" s="15" t="s">
        <v>32</v>
      </c>
      <c r="E74" s="19" t="s">
        <v>384</v>
      </c>
      <c r="F74" s="15" t="s">
        <v>412</v>
      </c>
      <c r="G74" s="15" t="s">
        <v>460</v>
      </c>
      <c r="H74" s="15" t="s">
        <v>45</v>
      </c>
      <c r="I74" s="15" t="s">
        <v>461</v>
      </c>
      <c r="J74" s="15">
        <v>20</v>
      </c>
      <c r="K74" s="29">
        <v>44938</v>
      </c>
      <c r="L74" s="29">
        <v>45242</v>
      </c>
      <c r="M74" s="15" t="s">
        <v>462</v>
      </c>
      <c r="N74" s="24" t="s">
        <v>463</v>
      </c>
      <c r="O74" s="26" t="s">
        <v>464</v>
      </c>
      <c r="P74" s="15" t="s">
        <v>459</v>
      </c>
      <c r="Q74" s="15">
        <v>20</v>
      </c>
      <c r="R74" s="15"/>
      <c r="S74" s="15"/>
      <c r="T74" s="15"/>
      <c r="U74" s="15"/>
      <c r="V74" s="15"/>
      <c r="W74" s="15"/>
      <c r="X74" s="15"/>
      <c r="Y74" s="15">
        <f t="shared" si="2"/>
        <v>20</v>
      </c>
      <c r="Z74" s="15"/>
      <c r="AA74" s="15"/>
      <c r="AB74" s="15"/>
      <c r="AC74" s="38">
        <v>1</v>
      </c>
      <c r="AD74" s="15"/>
    </row>
    <row r="75" s="2" customFormat="1" ht="38" customHeight="1" spans="1:30">
      <c r="A75" s="15">
        <v>69</v>
      </c>
      <c r="B75" s="16" t="s">
        <v>30</v>
      </c>
      <c r="C75" s="17" t="s">
        <v>169</v>
      </c>
      <c r="D75" s="15" t="s">
        <v>32</v>
      </c>
      <c r="E75" s="19" t="s">
        <v>384</v>
      </c>
      <c r="F75" s="15" t="s">
        <v>465</v>
      </c>
      <c r="G75" s="15" t="s">
        <v>466</v>
      </c>
      <c r="H75" s="15" t="s">
        <v>45</v>
      </c>
      <c r="I75" s="15" t="s">
        <v>467</v>
      </c>
      <c r="J75" s="15">
        <v>5</v>
      </c>
      <c r="K75" s="29">
        <v>44940</v>
      </c>
      <c r="L75" s="29">
        <v>45244</v>
      </c>
      <c r="M75" s="15" t="s">
        <v>468</v>
      </c>
      <c r="N75" s="24" t="s">
        <v>469</v>
      </c>
      <c r="O75" s="26" t="s">
        <v>436</v>
      </c>
      <c r="P75" s="15" t="s">
        <v>470</v>
      </c>
      <c r="Q75" s="15">
        <v>5</v>
      </c>
      <c r="R75" s="15"/>
      <c r="S75" s="15"/>
      <c r="T75" s="15"/>
      <c r="U75" s="15"/>
      <c r="V75" s="15"/>
      <c r="W75" s="15"/>
      <c r="X75" s="15"/>
      <c r="Y75" s="15">
        <f t="shared" si="2"/>
        <v>5</v>
      </c>
      <c r="Z75" s="15"/>
      <c r="AA75" s="15"/>
      <c r="AB75" s="15"/>
      <c r="AC75" s="38">
        <v>1</v>
      </c>
      <c r="AD75" s="15"/>
    </row>
    <row r="76" s="2" customFormat="1" ht="38" customHeight="1" spans="1:30">
      <c r="A76" s="15">
        <v>70</v>
      </c>
      <c r="B76" s="16" t="s">
        <v>30</v>
      </c>
      <c r="C76" s="17" t="s">
        <v>169</v>
      </c>
      <c r="D76" s="15" t="s">
        <v>32</v>
      </c>
      <c r="E76" s="19" t="s">
        <v>384</v>
      </c>
      <c r="F76" s="15" t="s">
        <v>465</v>
      </c>
      <c r="G76" s="15" t="s">
        <v>465</v>
      </c>
      <c r="H76" s="15" t="s">
        <v>45</v>
      </c>
      <c r="I76" s="15" t="s">
        <v>444</v>
      </c>
      <c r="J76" s="15">
        <v>25</v>
      </c>
      <c r="K76" s="29">
        <v>44941</v>
      </c>
      <c r="L76" s="29">
        <v>45245</v>
      </c>
      <c r="M76" s="15" t="s">
        <v>445</v>
      </c>
      <c r="N76" s="46">
        <v>45229</v>
      </c>
      <c r="O76" s="26" t="s">
        <v>471</v>
      </c>
      <c r="P76" s="15" t="s">
        <v>448</v>
      </c>
      <c r="Q76" s="15">
        <v>25</v>
      </c>
      <c r="R76" s="15"/>
      <c r="S76" s="15"/>
      <c r="T76" s="15"/>
      <c r="U76" s="15"/>
      <c r="V76" s="15"/>
      <c r="W76" s="15"/>
      <c r="X76" s="15"/>
      <c r="Y76" s="15">
        <f t="shared" si="2"/>
        <v>25</v>
      </c>
      <c r="Z76" s="15"/>
      <c r="AA76" s="15"/>
      <c r="AB76" s="15"/>
      <c r="AC76" s="38">
        <v>1</v>
      </c>
      <c r="AD76" s="15"/>
    </row>
    <row r="77" s="2" customFormat="1" ht="38" customHeight="1" spans="1:30">
      <c r="A77" s="15">
        <v>71</v>
      </c>
      <c r="B77" s="16" t="s">
        <v>30</v>
      </c>
      <c r="C77" s="17" t="s">
        <v>169</v>
      </c>
      <c r="D77" s="15" t="s">
        <v>32</v>
      </c>
      <c r="E77" s="19" t="s">
        <v>384</v>
      </c>
      <c r="F77" s="15" t="s">
        <v>405</v>
      </c>
      <c r="G77" s="15" t="s">
        <v>405</v>
      </c>
      <c r="H77" s="15" t="s">
        <v>45</v>
      </c>
      <c r="I77" s="15" t="s">
        <v>472</v>
      </c>
      <c r="J77" s="15">
        <v>25</v>
      </c>
      <c r="K77" s="29">
        <v>44942</v>
      </c>
      <c r="L77" s="29">
        <v>45246</v>
      </c>
      <c r="M77" s="15" t="s">
        <v>473</v>
      </c>
      <c r="N77" s="24" t="s">
        <v>474</v>
      </c>
      <c r="O77" s="26" t="s">
        <v>475</v>
      </c>
      <c r="P77" s="15" t="s">
        <v>476</v>
      </c>
      <c r="Q77" s="15">
        <v>25</v>
      </c>
      <c r="R77" s="15"/>
      <c r="S77" s="15"/>
      <c r="T77" s="15"/>
      <c r="U77" s="15"/>
      <c r="V77" s="15"/>
      <c r="W77" s="15"/>
      <c r="X77" s="15"/>
      <c r="Y77" s="15">
        <f t="shared" si="2"/>
        <v>25</v>
      </c>
      <c r="Z77" s="15"/>
      <c r="AA77" s="15"/>
      <c r="AB77" s="15"/>
      <c r="AC77" s="38">
        <v>1</v>
      </c>
      <c r="AD77" s="15"/>
    </row>
    <row r="78" s="2" customFormat="1" ht="38" customHeight="1" spans="1:30">
      <c r="A78" s="15">
        <v>72</v>
      </c>
      <c r="B78" s="16" t="s">
        <v>30</v>
      </c>
      <c r="C78" s="17" t="s">
        <v>169</v>
      </c>
      <c r="D78" s="15" t="s">
        <v>32</v>
      </c>
      <c r="E78" s="19" t="s">
        <v>384</v>
      </c>
      <c r="F78" s="15" t="s">
        <v>385</v>
      </c>
      <c r="G78" s="15" t="s">
        <v>385</v>
      </c>
      <c r="H78" s="15" t="s">
        <v>45</v>
      </c>
      <c r="I78" s="15" t="s">
        <v>477</v>
      </c>
      <c r="J78" s="15">
        <v>25</v>
      </c>
      <c r="K78" s="29">
        <v>44943</v>
      </c>
      <c r="L78" s="29">
        <v>45247</v>
      </c>
      <c r="M78" s="15" t="s">
        <v>478</v>
      </c>
      <c r="N78" s="24" t="s">
        <v>479</v>
      </c>
      <c r="O78" s="26" t="s">
        <v>480</v>
      </c>
      <c r="P78" s="15" t="s">
        <v>481</v>
      </c>
      <c r="Q78" s="15">
        <v>25</v>
      </c>
      <c r="R78" s="15"/>
      <c r="S78" s="15"/>
      <c r="T78" s="15"/>
      <c r="U78" s="15"/>
      <c r="V78" s="15"/>
      <c r="W78" s="15"/>
      <c r="X78" s="15"/>
      <c r="Y78" s="15">
        <f t="shared" si="2"/>
        <v>25</v>
      </c>
      <c r="Z78" s="15"/>
      <c r="AA78" s="15"/>
      <c r="AB78" s="15"/>
      <c r="AC78" s="38">
        <v>1</v>
      </c>
      <c r="AD78" s="15"/>
    </row>
    <row r="79" s="2" customFormat="1" ht="38" customHeight="1" spans="1:30">
      <c r="A79" s="15">
        <v>73</v>
      </c>
      <c r="B79" s="16" t="s">
        <v>30</v>
      </c>
      <c r="C79" s="17" t="s">
        <v>169</v>
      </c>
      <c r="D79" s="15" t="s">
        <v>32</v>
      </c>
      <c r="E79" s="19" t="s">
        <v>384</v>
      </c>
      <c r="F79" s="15" t="s">
        <v>412</v>
      </c>
      <c r="G79" s="15" t="s">
        <v>412</v>
      </c>
      <c r="H79" s="15" t="s">
        <v>45</v>
      </c>
      <c r="I79" s="15" t="s">
        <v>482</v>
      </c>
      <c r="J79" s="15">
        <v>5</v>
      </c>
      <c r="K79" s="29">
        <v>44944</v>
      </c>
      <c r="L79" s="29">
        <v>45248</v>
      </c>
      <c r="M79" s="15" t="s">
        <v>483</v>
      </c>
      <c r="N79" s="24" t="s">
        <v>484</v>
      </c>
      <c r="O79" s="26" t="s">
        <v>485</v>
      </c>
      <c r="P79" s="15" t="s">
        <v>486</v>
      </c>
      <c r="Q79" s="15">
        <v>5</v>
      </c>
      <c r="R79" s="15"/>
      <c r="S79" s="15"/>
      <c r="T79" s="24"/>
      <c r="U79" s="15"/>
      <c r="V79" s="15"/>
      <c r="W79" s="15"/>
      <c r="X79" s="15"/>
      <c r="Y79" s="15">
        <f t="shared" si="2"/>
        <v>5</v>
      </c>
      <c r="Z79" s="15"/>
      <c r="AA79" s="15"/>
      <c r="AB79" s="15"/>
      <c r="AC79" s="38">
        <v>1</v>
      </c>
      <c r="AD79" s="15"/>
    </row>
    <row r="80" s="2" customFormat="1" ht="38" customHeight="1" spans="1:30">
      <c r="A80" s="15">
        <v>74</v>
      </c>
      <c r="B80" s="16" t="s">
        <v>30</v>
      </c>
      <c r="C80" s="17" t="s">
        <v>169</v>
      </c>
      <c r="D80" s="15" t="s">
        <v>32</v>
      </c>
      <c r="E80" s="19" t="s">
        <v>384</v>
      </c>
      <c r="F80" s="15" t="s">
        <v>419</v>
      </c>
      <c r="G80" s="15" t="s">
        <v>419</v>
      </c>
      <c r="H80" s="15" t="s">
        <v>45</v>
      </c>
      <c r="I80" s="15" t="s">
        <v>487</v>
      </c>
      <c r="J80" s="15">
        <v>25</v>
      </c>
      <c r="K80" s="29">
        <v>44945</v>
      </c>
      <c r="L80" s="29">
        <v>45249</v>
      </c>
      <c r="M80" s="15" t="s">
        <v>488</v>
      </c>
      <c r="N80" s="24" t="s">
        <v>489</v>
      </c>
      <c r="O80" s="26" t="s">
        <v>490</v>
      </c>
      <c r="P80" s="15" t="s">
        <v>491</v>
      </c>
      <c r="Q80" s="15">
        <v>25</v>
      </c>
      <c r="R80" s="15"/>
      <c r="S80" s="15"/>
      <c r="T80" s="24"/>
      <c r="U80" s="15"/>
      <c r="V80" s="15"/>
      <c r="W80" s="15"/>
      <c r="X80" s="15"/>
      <c r="Y80" s="15">
        <f t="shared" si="2"/>
        <v>25</v>
      </c>
      <c r="Z80" s="15"/>
      <c r="AA80" s="15"/>
      <c r="AB80" s="15"/>
      <c r="AC80" s="38">
        <v>1</v>
      </c>
      <c r="AD80" s="15"/>
    </row>
    <row r="81" s="2" customFormat="1" ht="38" customHeight="1" spans="1:30">
      <c r="A81" s="15">
        <v>75</v>
      </c>
      <c r="B81" s="16" t="s">
        <v>30</v>
      </c>
      <c r="C81" s="17" t="s">
        <v>169</v>
      </c>
      <c r="D81" s="15" t="s">
        <v>32</v>
      </c>
      <c r="E81" s="19" t="s">
        <v>384</v>
      </c>
      <c r="F81" s="15" t="s">
        <v>399</v>
      </c>
      <c r="G81" s="15" t="s">
        <v>399</v>
      </c>
      <c r="H81" s="15" t="s">
        <v>45</v>
      </c>
      <c r="I81" s="15" t="s">
        <v>492</v>
      </c>
      <c r="J81" s="15">
        <v>3</v>
      </c>
      <c r="K81" s="29">
        <v>44946</v>
      </c>
      <c r="L81" s="29">
        <v>45250</v>
      </c>
      <c r="M81" s="15" t="s">
        <v>493</v>
      </c>
      <c r="N81" s="24" t="s">
        <v>494</v>
      </c>
      <c r="O81" s="26" t="s">
        <v>495</v>
      </c>
      <c r="P81" s="15" t="s">
        <v>496</v>
      </c>
      <c r="Q81" s="15">
        <v>3</v>
      </c>
      <c r="R81" s="15"/>
      <c r="S81" s="15"/>
      <c r="T81" s="24"/>
      <c r="U81" s="15"/>
      <c r="V81" s="15"/>
      <c r="W81" s="15"/>
      <c r="X81" s="15"/>
      <c r="Y81" s="15">
        <f t="shared" si="2"/>
        <v>3</v>
      </c>
      <c r="Z81" s="15"/>
      <c r="AA81" s="15"/>
      <c r="AB81" s="15"/>
      <c r="AC81" s="38">
        <v>1</v>
      </c>
      <c r="AD81" s="15"/>
    </row>
    <row r="82" s="2" customFormat="1" ht="38" customHeight="1" spans="1:30">
      <c r="A82" s="15">
        <v>76</v>
      </c>
      <c r="B82" s="16" t="s">
        <v>30</v>
      </c>
      <c r="C82" s="17" t="s">
        <v>169</v>
      </c>
      <c r="D82" s="15" t="s">
        <v>32</v>
      </c>
      <c r="E82" s="19" t="s">
        <v>384</v>
      </c>
      <c r="F82" s="15" t="s">
        <v>497</v>
      </c>
      <c r="G82" s="15" t="s">
        <v>497</v>
      </c>
      <c r="H82" s="15" t="s">
        <v>45</v>
      </c>
      <c r="I82" s="15" t="s">
        <v>498</v>
      </c>
      <c r="J82" s="15">
        <v>5</v>
      </c>
      <c r="K82" s="29">
        <v>44947</v>
      </c>
      <c r="L82" s="29">
        <v>45251</v>
      </c>
      <c r="M82" s="15" t="s">
        <v>499</v>
      </c>
      <c r="N82" s="24" t="s">
        <v>500</v>
      </c>
      <c r="O82" s="26" t="s">
        <v>501</v>
      </c>
      <c r="P82" s="15" t="s">
        <v>502</v>
      </c>
      <c r="Q82" s="15">
        <v>5</v>
      </c>
      <c r="R82" s="15"/>
      <c r="S82" s="15"/>
      <c r="T82" s="24"/>
      <c r="U82" s="15"/>
      <c r="V82" s="15"/>
      <c r="W82" s="15"/>
      <c r="X82" s="15"/>
      <c r="Y82" s="15">
        <f t="shared" si="2"/>
        <v>5</v>
      </c>
      <c r="Z82" s="15"/>
      <c r="AA82" s="15"/>
      <c r="AB82" s="15"/>
      <c r="AC82" s="38">
        <v>1</v>
      </c>
      <c r="AD82" s="15"/>
    </row>
    <row r="83" s="2" customFormat="1" ht="38" customHeight="1" spans="1:30">
      <c r="A83" s="15">
        <v>77</v>
      </c>
      <c r="B83" s="16" t="s">
        <v>30</v>
      </c>
      <c r="C83" s="17" t="s">
        <v>169</v>
      </c>
      <c r="D83" s="15" t="s">
        <v>32</v>
      </c>
      <c r="E83" s="19" t="s">
        <v>384</v>
      </c>
      <c r="F83" s="15" t="s">
        <v>399</v>
      </c>
      <c r="G83" s="15" t="s">
        <v>399</v>
      </c>
      <c r="H83" s="15" t="s">
        <v>45</v>
      </c>
      <c r="I83" s="15" t="s">
        <v>503</v>
      </c>
      <c r="J83" s="15">
        <v>7</v>
      </c>
      <c r="K83" s="29">
        <v>44947</v>
      </c>
      <c r="L83" s="29">
        <v>45251</v>
      </c>
      <c r="M83" s="15" t="s">
        <v>504</v>
      </c>
      <c r="N83" s="24" t="s">
        <v>505</v>
      </c>
      <c r="O83" s="26" t="s">
        <v>506</v>
      </c>
      <c r="P83" s="15" t="s">
        <v>507</v>
      </c>
      <c r="Q83" s="15">
        <v>7</v>
      </c>
      <c r="R83" s="15"/>
      <c r="S83" s="15"/>
      <c r="T83" s="24"/>
      <c r="U83" s="15"/>
      <c r="V83" s="15"/>
      <c r="W83" s="15"/>
      <c r="X83" s="15"/>
      <c r="Y83" s="15">
        <f t="shared" si="2"/>
        <v>7</v>
      </c>
      <c r="Z83" s="15"/>
      <c r="AA83" s="15"/>
      <c r="AB83" s="15"/>
      <c r="AC83" s="38">
        <v>1</v>
      </c>
      <c r="AD83" s="15"/>
    </row>
    <row r="84" s="2" customFormat="1" ht="38" customHeight="1" spans="1:30">
      <c r="A84" s="15">
        <v>78</v>
      </c>
      <c r="B84" s="16" t="s">
        <v>30</v>
      </c>
      <c r="C84" s="15" t="s">
        <v>508</v>
      </c>
      <c r="D84" s="15" t="s">
        <v>32</v>
      </c>
      <c r="E84" s="17" t="s">
        <v>281</v>
      </c>
      <c r="F84" s="15" t="s">
        <v>509</v>
      </c>
      <c r="G84" s="15" t="s">
        <v>510</v>
      </c>
      <c r="H84" s="15" t="s">
        <v>36</v>
      </c>
      <c r="I84" s="15" t="s">
        <v>511</v>
      </c>
      <c r="J84" s="15">
        <v>50</v>
      </c>
      <c r="K84" s="29">
        <v>45053</v>
      </c>
      <c r="L84" s="47">
        <v>45266</v>
      </c>
      <c r="M84" s="15" t="s">
        <v>512</v>
      </c>
      <c r="N84" s="15" t="s">
        <v>513</v>
      </c>
      <c r="O84" s="15">
        <v>120</v>
      </c>
      <c r="P84" s="15">
        <v>603</v>
      </c>
      <c r="Q84" s="15"/>
      <c r="R84" s="24">
        <v>50</v>
      </c>
      <c r="S84" s="15"/>
      <c r="T84" s="15"/>
      <c r="U84" s="15"/>
      <c r="V84" s="15"/>
      <c r="W84" s="15"/>
      <c r="X84" s="15"/>
      <c r="Y84" s="15">
        <f t="shared" si="2"/>
        <v>50</v>
      </c>
      <c r="Z84" s="15">
        <v>50</v>
      </c>
      <c r="AA84" s="15"/>
      <c r="AB84" s="32">
        <v>1</v>
      </c>
      <c r="AC84" s="15"/>
      <c r="AD84" s="15"/>
    </row>
    <row r="85" s="2" customFormat="1" ht="38" customHeight="1" spans="1:30">
      <c r="A85" s="15">
        <v>79</v>
      </c>
      <c r="B85" s="16" t="s">
        <v>30</v>
      </c>
      <c r="C85" s="19" t="s">
        <v>514</v>
      </c>
      <c r="D85" s="15" t="s">
        <v>32</v>
      </c>
      <c r="E85" s="19" t="s">
        <v>308</v>
      </c>
      <c r="F85" s="39" t="s">
        <v>308</v>
      </c>
      <c r="G85" s="15" t="s">
        <v>515</v>
      </c>
      <c r="H85" s="15" t="s">
        <v>36</v>
      </c>
      <c r="I85" s="17" t="s">
        <v>516</v>
      </c>
      <c r="J85" s="19">
        <v>200</v>
      </c>
      <c r="K85" s="15">
        <v>2023.3</v>
      </c>
      <c r="L85" s="15">
        <v>2023.12</v>
      </c>
      <c r="M85" s="15" t="s">
        <v>517</v>
      </c>
      <c r="N85" s="15" t="s">
        <v>518</v>
      </c>
      <c r="O85" s="15" t="s">
        <v>519</v>
      </c>
      <c r="P85" s="15" t="s">
        <v>520</v>
      </c>
      <c r="Q85" s="15"/>
      <c r="R85" s="19">
        <v>200</v>
      </c>
      <c r="S85" s="15"/>
      <c r="T85" s="15"/>
      <c r="U85" s="15"/>
      <c r="V85" s="15"/>
      <c r="W85" s="15"/>
      <c r="X85" s="15"/>
      <c r="Y85" s="15">
        <f t="shared" si="2"/>
        <v>200</v>
      </c>
      <c r="Z85" s="19">
        <v>200</v>
      </c>
      <c r="AA85" s="15"/>
      <c r="AB85" s="32">
        <v>1</v>
      </c>
      <c r="AC85" s="33"/>
      <c r="AD85" s="15"/>
    </row>
    <row r="86" s="2" customFormat="1" ht="38" customHeight="1" spans="1:30">
      <c r="A86" s="15">
        <v>80</v>
      </c>
      <c r="B86" s="16" t="s">
        <v>30</v>
      </c>
      <c r="C86" s="17" t="s">
        <v>521</v>
      </c>
      <c r="D86" s="15" t="s">
        <v>522</v>
      </c>
      <c r="E86" s="19" t="s">
        <v>523</v>
      </c>
      <c r="F86" s="17" t="s">
        <v>524</v>
      </c>
      <c r="G86" s="15" t="s">
        <v>525</v>
      </c>
      <c r="H86" s="15" t="s">
        <v>36</v>
      </c>
      <c r="I86" s="17" t="s">
        <v>526</v>
      </c>
      <c r="J86" s="19">
        <v>8</v>
      </c>
      <c r="K86" s="47">
        <v>44927</v>
      </c>
      <c r="L86" s="47">
        <v>45261</v>
      </c>
      <c r="M86" s="17" t="s">
        <v>527</v>
      </c>
      <c r="N86" s="15" t="s">
        <v>528</v>
      </c>
      <c r="O86" s="15" t="s">
        <v>529</v>
      </c>
      <c r="P86" s="15" t="s">
        <v>530</v>
      </c>
      <c r="Q86" s="19">
        <v>8</v>
      </c>
      <c r="R86" s="19"/>
      <c r="S86" s="15"/>
      <c r="T86" s="15"/>
      <c r="U86" s="15"/>
      <c r="V86" s="15"/>
      <c r="W86" s="15"/>
      <c r="X86" s="15"/>
      <c r="Y86" s="15">
        <f t="shared" si="2"/>
        <v>8</v>
      </c>
      <c r="Z86" s="57">
        <v>8</v>
      </c>
      <c r="AA86" s="15"/>
      <c r="AB86" s="32">
        <v>1</v>
      </c>
      <c r="AC86" s="33"/>
      <c r="AD86" s="15"/>
    </row>
    <row r="87" s="2" customFormat="1" ht="38" customHeight="1" spans="1:30">
      <c r="A87" s="15">
        <v>81</v>
      </c>
      <c r="B87" s="16" t="s">
        <v>30</v>
      </c>
      <c r="C87" s="17" t="s">
        <v>521</v>
      </c>
      <c r="D87" s="15" t="s">
        <v>522</v>
      </c>
      <c r="E87" s="19" t="s">
        <v>523</v>
      </c>
      <c r="F87" s="17" t="s">
        <v>531</v>
      </c>
      <c r="G87" s="15" t="s">
        <v>532</v>
      </c>
      <c r="H87" s="15" t="s">
        <v>36</v>
      </c>
      <c r="I87" s="17" t="s">
        <v>533</v>
      </c>
      <c r="J87" s="19">
        <v>5</v>
      </c>
      <c r="K87" s="47">
        <v>44927</v>
      </c>
      <c r="L87" s="47">
        <v>45261</v>
      </c>
      <c r="M87" s="17" t="s">
        <v>534</v>
      </c>
      <c r="N87" s="17" t="s">
        <v>535</v>
      </c>
      <c r="O87" s="17" t="s">
        <v>536</v>
      </c>
      <c r="P87" s="15" t="s">
        <v>537</v>
      </c>
      <c r="Q87" s="19">
        <v>5</v>
      </c>
      <c r="R87" s="19"/>
      <c r="S87" s="15"/>
      <c r="T87" s="15"/>
      <c r="U87" s="15"/>
      <c r="V87" s="15"/>
      <c r="W87" s="15"/>
      <c r="X87" s="15"/>
      <c r="Y87" s="15">
        <f t="shared" si="2"/>
        <v>5</v>
      </c>
      <c r="Z87" s="57">
        <v>5</v>
      </c>
      <c r="AA87" s="15"/>
      <c r="AB87" s="32">
        <v>1</v>
      </c>
      <c r="AC87" s="33"/>
      <c r="AD87" s="15"/>
    </row>
    <row r="88" s="2" customFormat="1" ht="38" customHeight="1" spans="1:30">
      <c r="A88" s="15">
        <v>82</v>
      </c>
      <c r="B88" s="16" t="s">
        <v>30</v>
      </c>
      <c r="C88" s="17" t="s">
        <v>538</v>
      </c>
      <c r="D88" s="15" t="s">
        <v>522</v>
      </c>
      <c r="E88" s="19" t="s">
        <v>523</v>
      </c>
      <c r="F88" s="39" t="s">
        <v>539</v>
      </c>
      <c r="G88" s="15" t="s">
        <v>540</v>
      </c>
      <c r="H88" s="15" t="s">
        <v>36</v>
      </c>
      <c r="I88" s="17" t="s">
        <v>541</v>
      </c>
      <c r="J88" s="19">
        <v>5</v>
      </c>
      <c r="K88" s="47">
        <v>44927</v>
      </c>
      <c r="L88" s="47">
        <v>45261</v>
      </c>
      <c r="M88" s="17" t="s">
        <v>542</v>
      </c>
      <c r="N88" s="17" t="s">
        <v>543</v>
      </c>
      <c r="O88" s="17" t="s">
        <v>544</v>
      </c>
      <c r="P88" s="15" t="s">
        <v>545</v>
      </c>
      <c r="Q88" s="19">
        <v>5</v>
      </c>
      <c r="R88" s="19"/>
      <c r="S88" s="15"/>
      <c r="T88" s="15"/>
      <c r="U88" s="15"/>
      <c r="V88" s="15"/>
      <c r="W88" s="15"/>
      <c r="X88" s="15"/>
      <c r="Y88" s="15">
        <f t="shared" si="2"/>
        <v>5</v>
      </c>
      <c r="Z88" s="57">
        <v>5</v>
      </c>
      <c r="AA88" s="15"/>
      <c r="AB88" s="32">
        <v>1</v>
      </c>
      <c r="AC88" s="33"/>
      <c r="AD88" s="15"/>
    </row>
    <row r="89" s="2" customFormat="1" ht="38" customHeight="1" spans="1:30">
      <c r="A89" s="15">
        <v>83</v>
      </c>
      <c r="B89" s="16" t="s">
        <v>30</v>
      </c>
      <c r="C89" s="17" t="s">
        <v>546</v>
      </c>
      <c r="D89" s="15" t="s">
        <v>522</v>
      </c>
      <c r="E89" s="19" t="s">
        <v>523</v>
      </c>
      <c r="F89" s="39" t="s">
        <v>547</v>
      </c>
      <c r="G89" s="15" t="s">
        <v>548</v>
      </c>
      <c r="H89" s="15" t="s">
        <v>45</v>
      </c>
      <c r="I89" s="17" t="s">
        <v>549</v>
      </c>
      <c r="J89" s="19">
        <v>5</v>
      </c>
      <c r="K89" s="47">
        <v>44927</v>
      </c>
      <c r="L89" s="47">
        <v>45261</v>
      </c>
      <c r="M89" s="17" t="s">
        <v>550</v>
      </c>
      <c r="N89" s="17" t="s">
        <v>551</v>
      </c>
      <c r="O89" s="17" t="s">
        <v>552</v>
      </c>
      <c r="P89" s="15" t="s">
        <v>553</v>
      </c>
      <c r="Q89" s="19">
        <v>5</v>
      </c>
      <c r="R89" s="19"/>
      <c r="S89" s="15"/>
      <c r="T89" s="15"/>
      <c r="U89" s="15"/>
      <c r="V89" s="15"/>
      <c r="W89" s="15"/>
      <c r="X89" s="15"/>
      <c r="Y89" s="15">
        <f t="shared" si="2"/>
        <v>5</v>
      </c>
      <c r="Z89" s="57">
        <v>5</v>
      </c>
      <c r="AA89" s="15"/>
      <c r="AB89" s="32">
        <v>1</v>
      </c>
      <c r="AC89" s="33"/>
      <c r="AD89" s="15"/>
    </row>
    <row r="90" s="2" customFormat="1" ht="38" customHeight="1" spans="1:30">
      <c r="A90" s="15">
        <v>84</v>
      </c>
      <c r="B90" s="16" t="s">
        <v>30</v>
      </c>
      <c r="C90" s="17" t="s">
        <v>521</v>
      </c>
      <c r="D90" s="15" t="s">
        <v>522</v>
      </c>
      <c r="E90" s="19" t="s">
        <v>523</v>
      </c>
      <c r="F90" s="39" t="s">
        <v>554</v>
      </c>
      <c r="G90" s="15" t="s">
        <v>555</v>
      </c>
      <c r="H90" s="15" t="s">
        <v>36</v>
      </c>
      <c r="I90" s="19" t="s">
        <v>556</v>
      </c>
      <c r="J90" s="19">
        <v>5</v>
      </c>
      <c r="K90" s="48">
        <v>45078</v>
      </c>
      <c r="L90" s="48">
        <v>45261</v>
      </c>
      <c r="M90" s="15" t="s">
        <v>534</v>
      </c>
      <c r="N90" s="15" t="s">
        <v>557</v>
      </c>
      <c r="O90" s="15" t="s">
        <v>558</v>
      </c>
      <c r="P90" s="15" t="s">
        <v>559</v>
      </c>
      <c r="Q90" s="15"/>
      <c r="R90" s="19">
        <v>5</v>
      </c>
      <c r="S90" s="15"/>
      <c r="T90" s="15"/>
      <c r="U90" s="15"/>
      <c r="V90" s="15"/>
      <c r="W90" s="15"/>
      <c r="X90" s="15"/>
      <c r="Y90" s="15">
        <f t="shared" si="2"/>
        <v>5</v>
      </c>
      <c r="Z90" s="19">
        <v>5</v>
      </c>
      <c r="AA90" s="15"/>
      <c r="AB90" s="32">
        <v>1</v>
      </c>
      <c r="AC90" s="33"/>
      <c r="AD90" s="15"/>
    </row>
    <row r="91" s="2" customFormat="1" ht="38" customHeight="1" spans="1:30">
      <c r="A91" s="15">
        <v>85</v>
      </c>
      <c r="B91" s="16" t="s">
        <v>30</v>
      </c>
      <c r="C91" s="17" t="s">
        <v>546</v>
      </c>
      <c r="D91" s="15" t="s">
        <v>522</v>
      </c>
      <c r="E91" s="19" t="s">
        <v>523</v>
      </c>
      <c r="F91" s="39" t="s">
        <v>560</v>
      </c>
      <c r="G91" s="15" t="s">
        <v>561</v>
      </c>
      <c r="H91" s="15" t="s">
        <v>45</v>
      </c>
      <c r="I91" s="19" t="s">
        <v>562</v>
      </c>
      <c r="J91" s="19">
        <v>5</v>
      </c>
      <c r="K91" s="48">
        <v>45047</v>
      </c>
      <c r="L91" s="48">
        <v>45261</v>
      </c>
      <c r="M91" s="15" t="s">
        <v>563</v>
      </c>
      <c r="N91" s="15" t="s">
        <v>564</v>
      </c>
      <c r="O91" s="15" t="s">
        <v>565</v>
      </c>
      <c r="P91" s="15" t="s">
        <v>566</v>
      </c>
      <c r="Q91" s="15"/>
      <c r="R91" s="19">
        <v>5</v>
      </c>
      <c r="S91" s="15"/>
      <c r="T91" s="15"/>
      <c r="U91" s="15"/>
      <c r="V91" s="15"/>
      <c r="W91" s="15"/>
      <c r="X91" s="15"/>
      <c r="Y91" s="15">
        <f t="shared" si="2"/>
        <v>5</v>
      </c>
      <c r="Z91" s="19">
        <v>5</v>
      </c>
      <c r="AA91" s="15"/>
      <c r="AB91" s="32">
        <v>1</v>
      </c>
      <c r="AC91" s="33"/>
      <c r="AD91" s="15"/>
    </row>
    <row r="92" s="2" customFormat="1" ht="38" customHeight="1" spans="1:30">
      <c r="A92" s="15">
        <v>86</v>
      </c>
      <c r="B92" s="16" t="s">
        <v>30</v>
      </c>
      <c r="C92" s="17" t="s">
        <v>567</v>
      </c>
      <c r="D92" s="15" t="s">
        <v>522</v>
      </c>
      <c r="E92" s="19" t="s">
        <v>523</v>
      </c>
      <c r="F92" s="17" t="s">
        <v>524</v>
      </c>
      <c r="G92" s="15" t="s">
        <v>525</v>
      </c>
      <c r="H92" s="15" t="s">
        <v>36</v>
      </c>
      <c r="I92" s="17" t="s">
        <v>568</v>
      </c>
      <c r="J92" s="15">
        <v>8</v>
      </c>
      <c r="K92" s="48">
        <v>45078</v>
      </c>
      <c r="L92" s="48">
        <v>45261</v>
      </c>
      <c r="M92" s="17" t="s">
        <v>569</v>
      </c>
      <c r="N92" s="17" t="s">
        <v>528</v>
      </c>
      <c r="O92" s="15" t="s">
        <v>529</v>
      </c>
      <c r="P92" s="17" t="s">
        <v>570</v>
      </c>
      <c r="Q92" s="15"/>
      <c r="R92" s="15">
        <v>8</v>
      </c>
      <c r="S92" s="15"/>
      <c r="T92" s="15"/>
      <c r="U92" s="15"/>
      <c r="V92" s="15"/>
      <c r="W92" s="15"/>
      <c r="X92" s="15"/>
      <c r="Y92" s="15">
        <f t="shared" si="2"/>
        <v>8</v>
      </c>
      <c r="Z92" s="15">
        <v>8</v>
      </c>
      <c r="AA92" s="15"/>
      <c r="AB92" s="32">
        <v>1</v>
      </c>
      <c r="AC92" s="15"/>
      <c r="AD92" s="15"/>
    </row>
    <row r="93" s="2" customFormat="1" ht="38" customHeight="1" spans="1:30">
      <c r="A93" s="15">
        <v>87</v>
      </c>
      <c r="B93" s="16" t="s">
        <v>30</v>
      </c>
      <c r="C93" s="17" t="s">
        <v>567</v>
      </c>
      <c r="D93" s="15" t="s">
        <v>522</v>
      </c>
      <c r="E93" s="19" t="s">
        <v>523</v>
      </c>
      <c r="F93" s="17" t="s">
        <v>571</v>
      </c>
      <c r="G93" s="15" t="s">
        <v>572</v>
      </c>
      <c r="H93" s="15" t="s">
        <v>36</v>
      </c>
      <c r="I93" s="17" t="s">
        <v>573</v>
      </c>
      <c r="J93" s="15">
        <v>8</v>
      </c>
      <c r="K93" s="48">
        <v>45108</v>
      </c>
      <c r="L93" s="48">
        <v>45261</v>
      </c>
      <c r="M93" s="17" t="s">
        <v>574</v>
      </c>
      <c r="N93" s="17" t="s">
        <v>575</v>
      </c>
      <c r="O93" s="15" t="s">
        <v>576</v>
      </c>
      <c r="P93" s="17" t="s">
        <v>577</v>
      </c>
      <c r="Q93" s="15"/>
      <c r="R93" s="15">
        <v>8</v>
      </c>
      <c r="S93" s="15"/>
      <c r="T93" s="15"/>
      <c r="U93" s="15"/>
      <c r="V93" s="15"/>
      <c r="W93" s="15"/>
      <c r="X93" s="15"/>
      <c r="Y93" s="15">
        <f t="shared" si="2"/>
        <v>8</v>
      </c>
      <c r="Z93" s="15">
        <v>8</v>
      </c>
      <c r="AA93" s="15"/>
      <c r="AB93" s="32">
        <v>1</v>
      </c>
      <c r="AC93" s="15"/>
      <c r="AD93" s="15"/>
    </row>
    <row r="94" s="2" customFormat="1" ht="38" customHeight="1" spans="1:30">
      <c r="A94" s="15">
        <v>88</v>
      </c>
      <c r="B94" s="16" t="s">
        <v>30</v>
      </c>
      <c r="C94" s="17" t="s">
        <v>578</v>
      </c>
      <c r="D94" s="15" t="s">
        <v>522</v>
      </c>
      <c r="E94" s="19" t="s">
        <v>523</v>
      </c>
      <c r="F94" s="15" t="s">
        <v>579</v>
      </c>
      <c r="G94" s="15" t="s">
        <v>580</v>
      </c>
      <c r="H94" s="15" t="s">
        <v>45</v>
      </c>
      <c r="I94" s="17" t="s">
        <v>581</v>
      </c>
      <c r="J94" s="15">
        <v>5</v>
      </c>
      <c r="K94" s="48">
        <v>45047</v>
      </c>
      <c r="L94" s="48">
        <v>45261</v>
      </c>
      <c r="M94" s="15" t="s">
        <v>582</v>
      </c>
      <c r="N94" s="15" t="s">
        <v>583</v>
      </c>
      <c r="O94" s="15" t="s">
        <v>584</v>
      </c>
      <c r="P94" s="17" t="s">
        <v>585</v>
      </c>
      <c r="Q94" s="15"/>
      <c r="R94" s="15">
        <v>4.515363</v>
      </c>
      <c r="S94" s="15"/>
      <c r="T94" s="15"/>
      <c r="U94" s="19">
        <v>0.484637</v>
      </c>
      <c r="V94" s="15"/>
      <c r="W94" s="15"/>
      <c r="X94" s="15"/>
      <c r="Y94" s="15">
        <f t="shared" si="2"/>
        <v>5</v>
      </c>
      <c r="Z94" s="15">
        <v>4.515363</v>
      </c>
      <c r="AA94" s="19">
        <v>0.484637</v>
      </c>
      <c r="AB94" s="32">
        <v>1</v>
      </c>
      <c r="AC94" s="38">
        <v>1</v>
      </c>
      <c r="AD94" s="15"/>
    </row>
    <row r="95" s="3" customFormat="1" ht="38" customHeight="1" spans="1:30">
      <c r="A95" s="15">
        <v>89</v>
      </c>
      <c r="B95" s="16" t="s">
        <v>30</v>
      </c>
      <c r="C95" s="15" t="s">
        <v>586</v>
      </c>
      <c r="D95" s="15" t="s">
        <v>587</v>
      </c>
      <c r="E95" s="17" t="s">
        <v>588</v>
      </c>
      <c r="F95" s="15" t="s">
        <v>589</v>
      </c>
      <c r="G95" s="15" t="s">
        <v>590</v>
      </c>
      <c r="H95" s="15" t="s">
        <v>36</v>
      </c>
      <c r="I95" s="15" t="s">
        <v>591</v>
      </c>
      <c r="J95" s="15">
        <v>10</v>
      </c>
      <c r="K95" s="49">
        <v>45078</v>
      </c>
      <c r="L95" s="49">
        <v>45139</v>
      </c>
      <c r="M95" s="15" t="s">
        <v>592</v>
      </c>
      <c r="N95" s="15" t="s">
        <v>593</v>
      </c>
      <c r="O95" s="15" t="s">
        <v>593</v>
      </c>
      <c r="P95" s="15" t="s">
        <v>594</v>
      </c>
      <c r="Q95" s="15">
        <v>7</v>
      </c>
      <c r="R95" s="15"/>
      <c r="S95" s="15"/>
      <c r="T95" s="15"/>
      <c r="U95" s="15"/>
      <c r="V95" s="15">
        <v>3</v>
      </c>
      <c r="W95" s="15"/>
      <c r="X95" s="15"/>
      <c r="Y95" s="15">
        <f t="shared" si="2"/>
        <v>10</v>
      </c>
      <c r="Z95" s="15">
        <v>7</v>
      </c>
      <c r="AA95" s="15">
        <v>3</v>
      </c>
      <c r="AB95" s="32">
        <v>1</v>
      </c>
      <c r="AC95" s="38">
        <v>1</v>
      </c>
      <c r="AD95" s="15"/>
    </row>
    <row r="96" s="3" customFormat="1" ht="38" customHeight="1" spans="1:30">
      <c r="A96" s="15">
        <v>90</v>
      </c>
      <c r="B96" s="16" t="s">
        <v>30</v>
      </c>
      <c r="C96" s="15" t="s">
        <v>595</v>
      </c>
      <c r="D96" s="15" t="s">
        <v>587</v>
      </c>
      <c r="E96" s="17" t="s">
        <v>588</v>
      </c>
      <c r="F96" s="15" t="s">
        <v>596</v>
      </c>
      <c r="G96" s="15" t="s">
        <v>597</v>
      </c>
      <c r="H96" s="15" t="s">
        <v>36</v>
      </c>
      <c r="I96" s="15" t="s">
        <v>598</v>
      </c>
      <c r="J96" s="15">
        <v>10</v>
      </c>
      <c r="K96" s="49">
        <v>44958</v>
      </c>
      <c r="L96" s="49">
        <v>45261</v>
      </c>
      <c r="M96" s="15" t="s">
        <v>599</v>
      </c>
      <c r="N96" s="15" t="s">
        <v>600</v>
      </c>
      <c r="O96" s="15" t="s">
        <v>600</v>
      </c>
      <c r="P96" s="15" t="s">
        <v>601</v>
      </c>
      <c r="Q96" s="15">
        <v>7</v>
      </c>
      <c r="R96" s="17"/>
      <c r="S96" s="15"/>
      <c r="T96" s="15"/>
      <c r="U96" s="15"/>
      <c r="V96" s="15">
        <v>3</v>
      </c>
      <c r="W96" s="15"/>
      <c r="X96" s="15"/>
      <c r="Y96" s="15">
        <f t="shared" si="2"/>
        <v>10</v>
      </c>
      <c r="Z96" s="15">
        <v>7</v>
      </c>
      <c r="AA96" s="15">
        <v>3</v>
      </c>
      <c r="AB96" s="32">
        <v>1</v>
      </c>
      <c r="AC96" s="38">
        <v>1</v>
      </c>
      <c r="AD96" s="15"/>
    </row>
    <row r="97" s="3" customFormat="1" ht="38" customHeight="1" spans="1:30">
      <c r="A97" s="15">
        <v>91</v>
      </c>
      <c r="B97" s="16" t="s">
        <v>30</v>
      </c>
      <c r="C97" s="15" t="s">
        <v>602</v>
      </c>
      <c r="D97" s="15" t="s">
        <v>587</v>
      </c>
      <c r="E97" s="17" t="s">
        <v>588</v>
      </c>
      <c r="F97" s="15" t="s">
        <v>603</v>
      </c>
      <c r="G97" s="15" t="s">
        <v>604</v>
      </c>
      <c r="H97" s="15" t="s">
        <v>36</v>
      </c>
      <c r="I97" s="15" t="s">
        <v>605</v>
      </c>
      <c r="J97" s="15">
        <v>10</v>
      </c>
      <c r="K97" s="49">
        <v>45017</v>
      </c>
      <c r="L97" s="49">
        <v>45261</v>
      </c>
      <c r="M97" s="15" t="s">
        <v>606</v>
      </c>
      <c r="N97" s="15" t="s">
        <v>607</v>
      </c>
      <c r="O97" s="15" t="s">
        <v>607</v>
      </c>
      <c r="P97" s="15" t="s">
        <v>608</v>
      </c>
      <c r="Q97" s="15">
        <v>7</v>
      </c>
      <c r="R97" s="15"/>
      <c r="S97" s="15"/>
      <c r="T97" s="15"/>
      <c r="U97" s="15"/>
      <c r="V97" s="17">
        <v>3</v>
      </c>
      <c r="W97" s="15"/>
      <c r="X97" s="15"/>
      <c r="Y97" s="15">
        <f t="shared" si="2"/>
        <v>10</v>
      </c>
      <c r="Z97" s="15">
        <v>7</v>
      </c>
      <c r="AA97" s="17">
        <v>3</v>
      </c>
      <c r="AB97" s="32">
        <v>1</v>
      </c>
      <c r="AC97" s="38">
        <v>1</v>
      </c>
      <c r="AD97" s="15"/>
    </row>
    <row r="98" s="3" customFormat="1" ht="38" customHeight="1" spans="1:30">
      <c r="A98" s="15">
        <v>92</v>
      </c>
      <c r="B98" s="16" t="s">
        <v>30</v>
      </c>
      <c r="C98" s="15" t="s">
        <v>609</v>
      </c>
      <c r="D98" s="15" t="s">
        <v>587</v>
      </c>
      <c r="E98" s="17" t="s">
        <v>588</v>
      </c>
      <c r="F98" s="15" t="s">
        <v>610</v>
      </c>
      <c r="G98" s="15" t="s">
        <v>611</v>
      </c>
      <c r="H98" s="15" t="s">
        <v>45</v>
      </c>
      <c r="I98" s="15" t="s">
        <v>612</v>
      </c>
      <c r="J98" s="15">
        <v>10</v>
      </c>
      <c r="K98" s="49">
        <v>45017</v>
      </c>
      <c r="L98" s="49">
        <v>45261</v>
      </c>
      <c r="M98" s="15" t="s">
        <v>613</v>
      </c>
      <c r="N98" s="15" t="s">
        <v>614</v>
      </c>
      <c r="O98" s="15" t="s">
        <v>614</v>
      </c>
      <c r="P98" s="15" t="s">
        <v>615</v>
      </c>
      <c r="Q98" s="15">
        <v>7</v>
      </c>
      <c r="R98" s="15"/>
      <c r="S98" s="15"/>
      <c r="T98" s="15"/>
      <c r="U98" s="15"/>
      <c r="V98" s="17">
        <v>3</v>
      </c>
      <c r="W98" s="15"/>
      <c r="X98" s="15"/>
      <c r="Y98" s="15">
        <f t="shared" si="2"/>
        <v>10</v>
      </c>
      <c r="Z98" s="15">
        <v>7</v>
      </c>
      <c r="AA98" s="17">
        <v>3</v>
      </c>
      <c r="AB98" s="32">
        <v>1</v>
      </c>
      <c r="AC98" s="38">
        <v>1</v>
      </c>
      <c r="AD98" s="15"/>
    </row>
    <row r="99" s="3" customFormat="1" ht="38" customHeight="1" spans="1:30">
      <c r="A99" s="15">
        <v>93</v>
      </c>
      <c r="B99" s="16" t="s">
        <v>30</v>
      </c>
      <c r="C99" s="15" t="s">
        <v>616</v>
      </c>
      <c r="D99" s="15" t="s">
        <v>587</v>
      </c>
      <c r="E99" s="17" t="s">
        <v>588</v>
      </c>
      <c r="F99" s="15" t="s">
        <v>617</v>
      </c>
      <c r="G99" s="15" t="s">
        <v>618</v>
      </c>
      <c r="H99" s="15" t="s">
        <v>36</v>
      </c>
      <c r="I99" s="15" t="s">
        <v>619</v>
      </c>
      <c r="J99" s="15">
        <v>10</v>
      </c>
      <c r="K99" s="49">
        <v>44986</v>
      </c>
      <c r="L99" s="49">
        <v>45261</v>
      </c>
      <c r="M99" s="41" t="s">
        <v>620</v>
      </c>
      <c r="N99" s="15" t="s">
        <v>621</v>
      </c>
      <c r="O99" s="15" t="s">
        <v>621</v>
      </c>
      <c r="P99" s="41" t="s">
        <v>622</v>
      </c>
      <c r="Q99" s="15">
        <v>7</v>
      </c>
      <c r="R99" s="15"/>
      <c r="S99" s="15"/>
      <c r="T99" s="15"/>
      <c r="U99" s="15"/>
      <c r="V99" s="15">
        <v>3</v>
      </c>
      <c r="W99" s="15"/>
      <c r="X99" s="15"/>
      <c r="Y99" s="15">
        <f t="shared" si="2"/>
        <v>10</v>
      </c>
      <c r="Z99" s="15">
        <v>7</v>
      </c>
      <c r="AA99" s="15">
        <v>3</v>
      </c>
      <c r="AB99" s="32">
        <v>1</v>
      </c>
      <c r="AC99" s="38">
        <v>1</v>
      </c>
      <c r="AD99" s="15"/>
    </row>
    <row r="100" s="2" customFormat="1" ht="38" customHeight="1" spans="1:30">
      <c r="A100" s="15">
        <v>94</v>
      </c>
      <c r="B100" s="16" t="s">
        <v>30</v>
      </c>
      <c r="C100" s="15" t="s">
        <v>623</v>
      </c>
      <c r="D100" s="15" t="s">
        <v>587</v>
      </c>
      <c r="E100" s="17" t="s">
        <v>588</v>
      </c>
      <c r="F100" s="15" t="s">
        <v>624</v>
      </c>
      <c r="G100" s="15" t="s">
        <v>625</v>
      </c>
      <c r="H100" s="15" t="s">
        <v>36</v>
      </c>
      <c r="I100" s="15" t="s">
        <v>626</v>
      </c>
      <c r="J100" s="15">
        <v>20</v>
      </c>
      <c r="K100" s="49">
        <v>45017</v>
      </c>
      <c r="L100" s="49">
        <v>45261</v>
      </c>
      <c r="M100" s="15" t="s">
        <v>627</v>
      </c>
      <c r="N100" s="15" t="s">
        <v>628</v>
      </c>
      <c r="O100" s="15" t="s">
        <v>628</v>
      </c>
      <c r="P100" s="15" t="s">
        <v>629</v>
      </c>
      <c r="Q100" s="15">
        <v>14</v>
      </c>
      <c r="R100" s="15"/>
      <c r="S100" s="15"/>
      <c r="T100" s="15"/>
      <c r="U100" s="15"/>
      <c r="V100" s="15">
        <v>6</v>
      </c>
      <c r="W100" s="15"/>
      <c r="X100" s="15"/>
      <c r="Y100" s="15">
        <f t="shared" si="2"/>
        <v>20</v>
      </c>
      <c r="Z100" s="15">
        <v>14</v>
      </c>
      <c r="AA100" s="15">
        <v>6</v>
      </c>
      <c r="AB100" s="32">
        <v>1</v>
      </c>
      <c r="AC100" s="38">
        <v>1</v>
      </c>
      <c r="AD100" s="15"/>
    </row>
    <row r="101" s="2" customFormat="1" ht="38" customHeight="1" spans="1:30">
      <c r="A101" s="15">
        <v>95</v>
      </c>
      <c r="B101" s="16" t="s">
        <v>30</v>
      </c>
      <c r="C101" s="15" t="s">
        <v>630</v>
      </c>
      <c r="D101" s="15" t="s">
        <v>587</v>
      </c>
      <c r="E101" s="17" t="s">
        <v>588</v>
      </c>
      <c r="F101" s="15" t="s">
        <v>631</v>
      </c>
      <c r="G101" s="15" t="s">
        <v>632</v>
      </c>
      <c r="H101" s="15" t="s">
        <v>45</v>
      </c>
      <c r="I101" s="15" t="s">
        <v>633</v>
      </c>
      <c r="J101" s="15">
        <v>20</v>
      </c>
      <c r="K101" s="49">
        <v>44986</v>
      </c>
      <c r="L101" s="49">
        <v>45261</v>
      </c>
      <c r="M101" s="15" t="s">
        <v>634</v>
      </c>
      <c r="N101" s="15" t="s">
        <v>635</v>
      </c>
      <c r="O101" s="15" t="s">
        <v>635</v>
      </c>
      <c r="P101" s="15" t="s">
        <v>636</v>
      </c>
      <c r="Q101" s="15">
        <v>14</v>
      </c>
      <c r="R101" s="15"/>
      <c r="S101" s="15"/>
      <c r="T101" s="15"/>
      <c r="U101" s="15"/>
      <c r="V101" s="15">
        <v>6</v>
      </c>
      <c r="W101" s="15"/>
      <c r="X101" s="15"/>
      <c r="Y101" s="15">
        <f t="shared" si="2"/>
        <v>20</v>
      </c>
      <c r="Z101" s="15">
        <v>14</v>
      </c>
      <c r="AA101" s="15">
        <v>6</v>
      </c>
      <c r="AB101" s="32">
        <v>1</v>
      </c>
      <c r="AC101" s="38">
        <v>1</v>
      </c>
      <c r="AD101" s="15"/>
    </row>
    <row r="102" s="2" customFormat="1" ht="38" customHeight="1" spans="1:30">
      <c r="A102" s="15">
        <v>96</v>
      </c>
      <c r="B102" s="16" t="s">
        <v>30</v>
      </c>
      <c r="C102" s="15" t="s">
        <v>637</v>
      </c>
      <c r="D102" s="15" t="s">
        <v>587</v>
      </c>
      <c r="E102" s="17" t="s">
        <v>588</v>
      </c>
      <c r="F102" s="15" t="s">
        <v>638</v>
      </c>
      <c r="G102" s="15" t="s">
        <v>639</v>
      </c>
      <c r="H102" s="15" t="s">
        <v>45</v>
      </c>
      <c r="I102" s="15" t="s">
        <v>640</v>
      </c>
      <c r="J102" s="15">
        <v>25</v>
      </c>
      <c r="K102" s="49">
        <v>44986</v>
      </c>
      <c r="L102" s="49">
        <v>45261</v>
      </c>
      <c r="M102" s="15" t="s">
        <v>641</v>
      </c>
      <c r="N102" s="15" t="s">
        <v>642</v>
      </c>
      <c r="O102" s="15" t="s">
        <v>642</v>
      </c>
      <c r="P102" s="15" t="s">
        <v>643</v>
      </c>
      <c r="Q102" s="15">
        <v>17.5</v>
      </c>
      <c r="R102" s="15">
        <v>7</v>
      </c>
      <c r="S102" s="15"/>
      <c r="T102" s="15"/>
      <c r="U102" s="15"/>
      <c r="V102" s="15">
        <v>0.5</v>
      </c>
      <c r="W102" s="15"/>
      <c r="X102" s="15"/>
      <c r="Y102" s="15">
        <f t="shared" si="2"/>
        <v>25</v>
      </c>
      <c r="Z102" s="15">
        <v>24.5</v>
      </c>
      <c r="AA102" s="15">
        <v>0.5</v>
      </c>
      <c r="AB102" s="32">
        <v>1</v>
      </c>
      <c r="AC102" s="38">
        <v>1</v>
      </c>
      <c r="AD102" s="15"/>
    </row>
    <row r="103" s="2" customFormat="1" ht="38" customHeight="1" spans="1:30">
      <c r="A103" s="15">
        <v>97</v>
      </c>
      <c r="B103" s="16" t="s">
        <v>30</v>
      </c>
      <c r="C103" s="15" t="s">
        <v>644</v>
      </c>
      <c r="D103" s="15" t="s">
        <v>587</v>
      </c>
      <c r="E103" s="17" t="s">
        <v>588</v>
      </c>
      <c r="F103" s="15" t="s">
        <v>645</v>
      </c>
      <c r="G103" s="15" t="s">
        <v>646</v>
      </c>
      <c r="H103" s="15" t="s">
        <v>45</v>
      </c>
      <c r="I103" s="15" t="s">
        <v>647</v>
      </c>
      <c r="J103" s="15">
        <v>10</v>
      </c>
      <c r="K103" s="27" t="s">
        <v>648</v>
      </c>
      <c r="L103" s="27" t="s">
        <v>649</v>
      </c>
      <c r="M103" s="15" t="s">
        <v>650</v>
      </c>
      <c r="N103" s="15" t="s">
        <v>651</v>
      </c>
      <c r="O103" s="15" t="s">
        <v>651</v>
      </c>
      <c r="P103" s="50" t="s">
        <v>652</v>
      </c>
      <c r="Q103" s="15">
        <v>7</v>
      </c>
      <c r="R103" s="15"/>
      <c r="S103" s="15"/>
      <c r="T103" s="15"/>
      <c r="U103" s="15"/>
      <c r="V103" s="15">
        <v>3</v>
      </c>
      <c r="W103" s="15"/>
      <c r="X103" s="15"/>
      <c r="Y103" s="15">
        <f t="shared" si="2"/>
        <v>10</v>
      </c>
      <c r="Z103" s="15">
        <v>7</v>
      </c>
      <c r="AA103" s="15">
        <v>3</v>
      </c>
      <c r="AB103" s="32">
        <v>1</v>
      </c>
      <c r="AC103" s="38">
        <v>1</v>
      </c>
      <c r="AD103" s="15"/>
    </row>
    <row r="104" s="2" customFormat="1" ht="38" customHeight="1" spans="1:30">
      <c r="A104" s="15">
        <v>98</v>
      </c>
      <c r="B104" s="16" t="s">
        <v>30</v>
      </c>
      <c r="C104" s="15" t="s">
        <v>653</v>
      </c>
      <c r="D104" s="15" t="s">
        <v>587</v>
      </c>
      <c r="E104" s="17" t="s">
        <v>588</v>
      </c>
      <c r="F104" s="15" t="s">
        <v>654</v>
      </c>
      <c r="G104" s="15" t="s">
        <v>655</v>
      </c>
      <c r="H104" s="15" t="s">
        <v>45</v>
      </c>
      <c r="I104" s="15" t="s">
        <v>656</v>
      </c>
      <c r="J104" s="15">
        <v>10</v>
      </c>
      <c r="K104" s="51">
        <v>45017</v>
      </c>
      <c r="L104" s="51">
        <v>45108</v>
      </c>
      <c r="M104" s="15" t="s">
        <v>657</v>
      </c>
      <c r="N104" s="15" t="s">
        <v>658</v>
      </c>
      <c r="O104" s="15" t="s">
        <v>658</v>
      </c>
      <c r="P104" s="15" t="s">
        <v>659</v>
      </c>
      <c r="Q104" s="15">
        <v>7</v>
      </c>
      <c r="R104" s="15"/>
      <c r="S104" s="15"/>
      <c r="T104" s="15"/>
      <c r="U104" s="15"/>
      <c r="V104" s="15">
        <v>3</v>
      </c>
      <c r="W104" s="15"/>
      <c r="X104" s="15"/>
      <c r="Y104" s="15">
        <f t="shared" si="2"/>
        <v>10</v>
      </c>
      <c r="Z104" s="15">
        <v>7</v>
      </c>
      <c r="AA104" s="15">
        <v>3</v>
      </c>
      <c r="AB104" s="32">
        <v>1</v>
      </c>
      <c r="AC104" s="38">
        <v>1</v>
      </c>
      <c r="AD104" s="15"/>
    </row>
    <row r="105" s="2" customFormat="1" ht="38" customHeight="1" spans="1:30">
      <c r="A105" s="15">
        <v>99</v>
      </c>
      <c r="B105" s="16" t="s">
        <v>30</v>
      </c>
      <c r="C105" s="15" t="s">
        <v>660</v>
      </c>
      <c r="D105" s="15" t="s">
        <v>587</v>
      </c>
      <c r="E105" s="17" t="s">
        <v>588</v>
      </c>
      <c r="F105" s="15" t="s">
        <v>661</v>
      </c>
      <c r="G105" s="15" t="s">
        <v>662</v>
      </c>
      <c r="H105" s="15" t="s">
        <v>45</v>
      </c>
      <c r="I105" s="15" t="s">
        <v>663</v>
      </c>
      <c r="J105" s="15">
        <v>9</v>
      </c>
      <c r="K105" s="49">
        <v>44986</v>
      </c>
      <c r="L105" s="49">
        <v>45232</v>
      </c>
      <c r="M105" s="15" t="s">
        <v>664</v>
      </c>
      <c r="N105" s="15" t="s">
        <v>665</v>
      </c>
      <c r="O105" s="15" t="s">
        <v>665</v>
      </c>
      <c r="P105" s="15" t="s">
        <v>666</v>
      </c>
      <c r="Q105" s="15">
        <v>6.3</v>
      </c>
      <c r="R105" s="15"/>
      <c r="S105" s="15"/>
      <c r="T105" s="15"/>
      <c r="U105" s="15"/>
      <c r="V105" s="15">
        <v>2.7</v>
      </c>
      <c r="W105" s="15"/>
      <c r="X105" s="15"/>
      <c r="Y105" s="15">
        <f t="shared" si="2"/>
        <v>9</v>
      </c>
      <c r="Z105" s="15">
        <v>6.3</v>
      </c>
      <c r="AA105" s="15">
        <v>2.7</v>
      </c>
      <c r="AB105" s="32">
        <v>1</v>
      </c>
      <c r="AC105" s="38">
        <v>1</v>
      </c>
      <c r="AD105" s="15"/>
    </row>
    <row r="106" s="2" customFormat="1" ht="38" customHeight="1" spans="1:30">
      <c r="A106" s="15">
        <v>100</v>
      </c>
      <c r="B106" s="16" t="s">
        <v>30</v>
      </c>
      <c r="C106" s="15" t="s">
        <v>667</v>
      </c>
      <c r="D106" s="15" t="s">
        <v>587</v>
      </c>
      <c r="E106" s="17" t="s">
        <v>588</v>
      </c>
      <c r="F106" s="15" t="s">
        <v>668</v>
      </c>
      <c r="G106" s="15" t="s">
        <v>669</v>
      </c>
      <c r="H106" s="15" t="s">
        <v>45</v>
      </c>
      <c r="I106" s="15" t="s">
        <v>670</v>
      </c>
      <c r="J106" s="15">
        <v>9</v>
      </c>
      <c r="K106" s="27" t="s">
        <v>671</v>
      </c>
      <c r="L106" s="27" t="s">
        <v>672</v>
      </c>
      <c r="M106" s="15" t="s">
        <v>673</v>
      </c>
      <c r="N106" s="15" t="s">
        <v>674</v>
      </c>
      <c r="O106" s="15" t="s">
        <v>674</v>
      </c>
      <c r="P106" s="15" t="s">
        <v>675</v>
      </c>
      <c r="Q106" s="15">
        <v>6.3</v>
      </c>
      <c r="R106" s="15"/>
      <c r="S106" s="15"/>
      <c r="T106" s="15"/>
      <c r="U106" s="15"/>
      <c r="V106" s="15">
        <v>2.7</v>
      </c>
      <c r="W106" s="15"/>
      <c r="X106" s="15"/>
      <c r="Y106" s="15">
        <f t="shared" si="2"/>
        <v>9</v>
      </c>
      <c r="Z106" s="15">
        <v>6.3</v>
      </c>
      <c r="AA106" s="15">
        <v>2.7</v>
      </c>
      <c r="AB106" s="32">
        <v>1</v>
      </c>
      <c r="AC106" s="38">
        <v>1</v>
      </c>
      <c r="AD106" s="15"/>
    </row>
    <row r="107" s="2" customFormat="1" ht="38" customHeight="1" spans="1:30">
      <c r="A107" s="15">
        <v>101</v>
      </c>
      <c r="B107" s="16" t="s">
        <v>30</v>
      </c>
      <c r="C107" s="15" t="s">
        <v>676</v>
      </c>
      <c r="D107" s="15" t="s">
        <v>587</v>
      </c>
      <c r="E107" s="17" t="s">
        <v>588</v>
      </c>
      <c r="F107" s="15" t="s">
        <v>677</v>
      </c>
      <c r="G107" s="15" t="s">
        <v>678</v>
      </c>
      <c r="H107" s="15" t="s">
        <v>45</v>
      </c>
      <c r="I107" s="15" t="s">
        <v>679</v>
      </c>
      <c r="J107" s="15">
        <v>9</v>
      </c>
      <c r="K107" s="49">
        <v>45047</v>
      </c>
      <c r="L107" s="49">
        <v>45261</v>
      </c>
      <c r="M107" s="15" t="s">
        <v>680</v>
      </c>
      <c r="N107" s="15" t="s">
        <v>681</v>
      </c>
      <c r="O107" s="15" t="s">
        <v>681</v>
      </c>
      <c r="P107" s="15" t="s">
        <v>682</v>
      </c>
      <c r="Q107" s="15">
        <v>6.3</v>
      </c>
      <c r="R107" s="15"/>
      <c r="S107" s="15"/>
      <c r="T107" s="15"/>
      <c r="U107" s="15"/>
      <c r="V107" s="15">
        <v>2.7</v>
      </c>
      <c r="W107" s="15"/>
      <c r="X107" s="15"/>
      <c r="Y107" s="15">
        <f t="shared" si="2"/>
        <v>9</v>
      </c>
      <c r="Z107" s="15">
        <v>6.3</v>
      </c>
      <c r="AA107" s="15">
        <v>2.7</v>
      </c>
      <c r="AB107" s="32">
        <v>1</v>
      </c>
      <c r="AC107" s="38">
        <v>1</v>
      </c>
      <c r="AD107" s="15"/>
    </row>
    <row r="108" s="2" customFormat="1" ht="38" customHeight="1" spans="1:30">
      <c r="A108" s="15">
        <v>102</v>
      </c>
      <c r="B108" s="16" t="s">
        <v>30</v>
      </c>
      <c r="C108" s="15" t="s">
        <v>683</v>
      </c>
      <c r="D108" s="15" t="s">
        <v>587</v>
      </c>
      <c r="E108" s="17" t="s">
        <v>588</v>
      </c>
      <c r="F108" s="15" t="s">
        <v>684</v>
      </c>
      <c r="G108" s="15" t="s">
        <v>685</v>
      </c>
      <c r="H108" s="15" t="s">
        <v>45</v>
      </c>
      <c r="I108" s="15" t="s">
        <v>686</v>
      </c>
      <c r="J108" s="15">
        <v>9</v>
      </c>
      <c r="K108" s="27" t="s">
        <v>687</v>
      </c>
      <c r="L108" s="27" t="s">
        <v>672</v>
      </c>
      <c r="M108" s="15" t="s">
        <v>688</v>
      </c>
      <c r="N108" s="15" t="s">
        <v>689</v>
      </c>
      <c r="O108" s="15" t="s">
        <v>689</v>
      </c>
      <c r="P108" s="15" t="s">
        <v>690</v>
      </c>
      <c r="Q108" s="15">
        <v>6.3</v>
      </c>
      <c r="R108" s="15"/>
      <c r="S108" s="15"/>
      <c r="T108" s="15"/>
      <c r="U108" s="15"/>
      <c r="V108" s="15">
        <v>2.7</v>
      </c>
      <c r="W108" s="15"/>
      <c r="X108" s="15"/>
      <c r="Y108" s="15">
        <f t="shared" si="2"/>
        <v>9</v>
      </c>
      <c r="Z108" s="15">
        <v>6.3</v>
      </c>
      <c r="AA108" s="15">
        <v>2.7</v>
      </c>
      <c r="AB108" s="32">
        <v>1</v>
      </c>
      <c r="AC108" s="38">
        <v>1</v>
      </c>
      <c r="AD108" s="15"/>
    </row>
    <row r="109" s="2" customFormat="1" ht="38" customHeight="1" spans="1:30">
      <c r="A109" s="15">
        <v>103</v>
      </c>
      <c r="B109" s="16" t="s">
        <v>30</v>
      </c>
      <c r="C109" s="15" t="s">
        <v>691</v>
      </c>
      <c r="D109" s="15" t="s">
        <v>587</v>
      </c>
      <c r="E109" s="17" t="s">
        <v>588</v>
      </c>
      <c r="F109" s="15" t="s">
        <v>692</v>
      </c>
      <c r="G109" s="15" t="s">
        <v>693</v>
      </c>
      <c r="H109" s="15" t="s">
        <v>36</v>
      </c>
      <c r="I109" s="15" t="s">
        <v>694</v>
      </c>
      <c r="J109" s="15">
        <v>9</v>
      </c>
      <c r="K109" s="49">
        <v>44986</v>
      </c>
      <c r="L109" s="49">
        <v>45139</v>
      </c>
      <c r="M109" s="15" t="s">
        <v>695</v>
      </c>
      <c r="N109" s="15" t="s">
        <v>696</v>
      </c>
      <c r="O109" s="15" t="s">
        <v>696</v>
      </c>
      <c r="P109" s="15" t="s">
        <v>697</v>
      </c>
      <c r="Q109" s="15">
        <v>6.3</v>
      </c>
      <c r="R109" s="15"/>
      <c r="S109" s="15"/>
      <c r="T109" s="15"/>
      <c r="U109" s="15"/>
      <c r="V109" s="15">
        <v>2.7</v>
      </c>
      <c r="W109" s="15"/>
      <c r="X109" s="15"/>
      <c r="Y109" s="15">
        <f t="shared" si="2"/>
        <v>9</v>
      </c>
      <c r="Z109" s="15">
        <v>6.3</v>
      </c>
      <c r="AA109" s="15">
        <v>2.7</v>
      </c>
      <c r="AB109" s="32">
        <v>1</v>
      </c>
      <c r="AC109" s="38">
        <v>1</v>
      </c>
      <c r="AD109" s="15"/>
    </row>
    <row r="110" s="2" customFormat="1" ht="38" customHeight="1" spans="1:30">
      <c r="A110" s="15">
        <v>104</v>
      </c>
      <c r="B110" s="16" t="s">
        <v>30</v>
      </c>
      <c r="C110" s="15" t="s">
        <v>698</v>
      </c>
      <c r="D110" s="15" t="s">
        <v>587</v>
      </c>
      <c r="E110" s="17" t="s">
        <v>588</v>
      </c>
      <c r="F110" s="15" t="s">
        <v>699</v>
      </c>
      <c r="G110" s="15" t="s">
        <v>700</v>
      </c>
      <c r="H110" s="15" t="s">
        <v>36</v>
      </c>
      <c r="I110" s="15" t="s">
        <v>701</v>
      </c>
      <c r="J110" s="15">
        <v>10</v>
      </c>
      <c r="K110" s="49">
        <v>45047</v>
      </c>
      <c r="L110" s="49">
        <v>45200</v>
      </c>
      <c r="M110" s="15" t="s">
        <v>701</v>
      </c>
      <c r="N110" s="15" t="s">
        <v>628</v>
      </c>
      <c r="O110" s="15" t="s">
        <v>628</v>
      </c>
      <c r="P110" s="15" t="s">
        <v>702</v>
      </c>
      <c r="Q110" s="15"/>
      <c r="R110" s="15"/>
      <c r="S110" s="15"/>
      <c r="T110" s="15"/>
      <c r="U110" s="15"/>
      <c r="V110" s="15">
        <v>10</v>
      </c>
      <c r="W110" s="15"/>
      <c r="X110" s="15"/>
      <c r="Y110" s="15">
        <f t="shared" si="2"/>
        <v>10</v>
      </c>
      <c r="Z110" s="15"/>
      <c r="AA110" s="15">
        <v>10</v>
      </c>
      <c r="AB110" s="15"/>
      <c r="AC110" s="38">
        <v>1</v>
      </c>
      <c r="AD110" s="15"/>
    </row>
    <row r="111" s="2" customFormat="1" ht="38" customHeight="1" spans="1:30">
      <c r="A111" s="15">
        <v>105</v>
      </c>
      <c r="B111" s="16" t="s">
        <v>30</v>
      </c>
      <c r="C111" s="15" t="s">
        <v>703</v>
      </c>
      <c r="D111" s="15" t="s">
        <v>587</v>
      </c>
      <c r="E111" s="17" t="s">
        <v>588</v>
      </c>
      <c r="F111" s="15" t="s">
        <v>704</v>
      </c>
      <c r="G111" s="15" t="s">
        <v>705</v>
      </c>
      <c r="H111" s="15" t="s">
        <v>36</v>
      </c>
      <c r="I111" s="15" t="s">
        <v>706</v>
      </c>
      <c r="J111" s="24">
        <v>15</v>
      </c>
      <c r="K111" s="49">
        <v>45170</v>
      </c>
      <c r="L111" s="49">
        <v>45261</v>
      </c>
      <c r="M111" s="15" t="s">
        <v>707</v>
      </c>
      <c r="N111" s="15" t="s">
        <v>708</v>
      </c>
      <c r="O111" s="15" t="s">
        <v>708</v>
      </c>
      <c r="P111" s="15" t="s">
        <v>709</v>
      </c>
      <c r="Q111" s="24"/>
      <c r="R111" s="15"/>
      <c r="S111" s="15"/>
      <c r="T111" s="15"/>
      <c r="U111" s="15"/>
      <c r="V111" s="15">
        <v>15</v>
      </c>
      <c r="W111" s="15"/>
      <c r="X111" s="15"/>
      <c r="Y111" s="15">
        <f t="shared" si="2"/>
        <v>15</v>
      </c>
      <c r="Z111" s="24"/>
      <c r="AA111" s="15">
        <v>15</v>
      </c>
      <c r="AB111" s="24"/>
      <c r="AC111" s="38">
        <v>1</v>
      </c>
      <c r="AD111" s="15"/>
    </row>
    <row r="112" s="2" customFormat="1" ht="38" customHeight="1" spans="1:30">
      <c r="A112" s="15">
        <v>106</v>
      </c>
      <c r="B112" s="16" t="s">
        <v>30</v>
      </c>
      <c r="C112" s="15" t="s">
        <v>710</v>
      </c>
      <c r="D112" s="15" t="s">
        <v>587</v>
      </c>
      <c r="E112" s="17" t="s">
        <v>588</v>
      </c>
      <c r="F112" s="15" t="s">
        <v>711</v>
      </c>
      <c r="G112" s="15" t="s">
        <v>712</v>
      </c>
      <c r="H112" s="15" t="s">
        <v>36</v>
      </c>
      <c r="I112" s="15" t="s">
        <v>713</v>
      </c>
      <c r="J112" s="15">
        <v>5</v>
      </c>
      <c r="K112" s="49">
        <v>45200</v>
      </c>
      <c r="L112" s="49" t="s">
        <v>649</v>
      </c>
      <c r="M112" s="15" t="s">
        <v>714</v>
      </c>
      <c r="N112" s="15" t="s">
        <v>715</v>
      </c>
      <c r="O112" s="15" t="s">
        <v>715</v>
      </c>
      <c r="P112" s="50" t="s">
        <v>716</v>
      </c>
      <c r="Q112" s="15"/>
      <c r="R112" s="15"/>
      <c r="S112" s="15"/>
      <c r="T112" s="15"/>
      <c r="U112" s="15"/>
      <c r="V112" s="15">
        <v>5</v>
      </c>
      <c r="W112" s="15"/>
      <c r="X112" s="15"/>
      <c r="Y112" s="15">
        <f t="shared" si="2"/>
        <v>5</v>
      </c>
      <c r="Z112" s="15"/>
      <c r="AA112" s="15">
        <v>5</v>
      </c>
      <c r="AB112" s="15"/>
      <c r="AC112" s="38">
        <v>1</v>
      </c>
      <c r="AD112" s="15"/>
    </row>
    <row r="113" s="2" customFormat="1" ht="38" customHeight="1" spans="1:30">
      <c r="A113" s="15">
        <v>107</v>
      </c>
      <c r="B113" s="16" t="s">
        <v>30</v>
      </c>
      <c r="C113" s="40" t="s">
        <v>717</v>
      </c>
      <c r="D113" s="15" t="s">
        <v>587</v>
      </c>
      <c r="E113" s="17" t="s">
        <v>588</v>
      </c>
      <c r="F113" s="15" t="s">
        <v>718</v>
      </c>
      <c r="G113" s="15" t="s">
        <v>719</v>
      </c>
      <c r="H113" s="15" t="s">
        <v>45</v>
      </c>
      <c r="I113" s="40" t="s">
        <v>720</v>
      </c>
      <c r="J113" s="15">
        <v>10</v>
      </c>
      <c r="K113" s="52">
        <v>45047</v>
      </c>
      <c r="L113" s="52">
        <v>45261</v>
      </c>
      <c r="M113" s="40" t="s">
        <v>721</v>
      </c>
      <c r="N113" s="15" t="s">
        <v>722</v>
      </c>
      <c r="O113" s="15" t="s">
        <v>722</v>
      </c>
      <c r="P113" s="40" t="s">
        <v>723</v>
      </c>
      <c r="Q113" s="15"/>
      <c r="R113" s="15"/>
      <c r="S113" s="15"/>
      <c r="T113" s="15"/>
      <c r="U113" s="15"/>
      <c r="V113" s="15">
        <v>10</v>
      </c>
      <c r="W113" s="15"/>
      <c r="X113" s="15"/>
      <c r="Y113" s="15">
        <f t="shared" si="2"/>
        <v>10</v>
      </c>
      <c r="Z113" s="15"/>
      <c r="AA113" s="15">
        <v>10</v>
      </c>
      <c r="AB113" s="15"/>
      <c r="AC113" s="38">
        <v>1</v>
      </c>
      <c r="AD113" s="15"/>
    </row>
    <row r="114" s="2" customFormat="1" ht="38" customHeight="1" spans="1:30">
      <c r="A114" s="15">
        <v>108</v>
      </c>
      <c r="B114" s="16" t="s">
        <v>30</v>
      </c>
      <c r="C114" s="41" t="s">
        <v>724</v>
      </c>
      <c r="D114" s="15" t="s">
        <v>32</v>
      </c>
      <c r="E114" s="42" t="s">
        <v>725</v>
      </c>
      <c r="F114" s="43" t="s">
        <v>726</v>
      </c>
      <c r="G114" s="17" t="s">
        <v>727</v>
      </c>
      <c r="H114" s="15" t="s">
        <v>45</v>
      </c>
      <c r="I114" s="41" t="s">
        <v>728</v>
      </c>
      <c r="J114" s="15">
        <v>140</v>
      </c>
      <c r="K114" s="53">
        <v>45017</v>
      </c>
      <c r="L114" s="53">
        <v>45261</v>
      </c>
      <c r="M114" s="15" t="s">
        <v>729</v>
      </c>
      <c r="N114" s="15">
        <v>20</v>
      </c>
      <c r="O114" s="15">
        <v>20</v>
      </c>
      <c r="P114" s="15" t="s">
        <v>730</v>
      </c>
      <c r="Q114" s="15"/>
      <c r="R114" s="15">
        <v>140</v>
      </c>
      <c r="S114" s="15"/>
      <c r="T114" s="15"/>
      <c r="U114" s="15"/>
      <c r="V114" s="15"/>
      <c r="W114" s="15"/>
      <c r="X114" s="15"/>
      <c r="Y114" s="15">
        <f t="shared" si="2"/>
        <v>140</v>
      </c>
      <c r="Z114" s="15">
        <v>140</v>
      </c>
      <c r="AA114" s="15"/>
      <c r="AB114" s="32">
        <v>1</v>
      </c>
      <c r="AC114" s="32">
        <v>1</v>
      </c>
      <c r="AD114" s="15"/>
    </row>
    <row r="115" s="2" customFormat="1" ht="38" customHeight="1" spans="1:30">
      <c r="A115" s="15">
        <v>109</v>
      </c>
      <c r="B115" s="16" t="s">
        <v>30</v>
      </c>
      <c r="C115" s="41" t="s">
        <v>731</v>
      </c>
      <c r="D115" s="15" t="s">
        <v>32</v>
      </c>
      <c r="E115" s="19" t="s">
        <v>725</v>
      </c>
      <c r="F115" s="43" t="s">
        <v>726</v>
      </c>
      <c r="G115" s="17" t="s">
        <v>727</v>
      </c>
      <c r="H115" s="15" t="s">
        <v>45</v>
      </c>
      <c r="I115" s="41" t="s">
        <v>732</v>
      </c>
      <c r="J115" s="15">
        <v>60</v>
      </c>
      <c r="K115" s="53">
        <v>45017</v>
      </c>
      <c r="L115" s="53">
        <v>45261</v>
      </c>
      <c r="M115" s="15" t="s">
        <v>733</v>
      </c>
      <c r="N115" s="15">
        <v>30</v>
      </c>
      <c r="O115" s="15">
        <v>30</v>
      </c>
      <c r="P115" s="15" t="s">
        <v>730</v>
      </c>
      <c r="Q115" s="15"/>
      <c r="R115" s="15">
        <v>17.499037</v>
      </c>
      <c r="S115" s="15"/>
      <c r="T115" s="15"/>
      <c r="U115" s="15">
        <v>2.500963</v>
      </c>
      <c r="V115" s="15">
        <v>40</v>
      </c>
      <c r="W115" s="15"/>
      <c r="X115" s="15"/>
      <c r="Y115" s="15">
        <f t="shared" si="2"/>
        <v>60</v>
      </c>
      <c r="Z115" s="15">
        <v>17.499037</v>
      </c>
      <c r="AA115" s="15">
        <v>42.500963</v>
      </c>
      <c r="AB115" s="32">
        <v>1</v>
      </c>
      <c r="AC115" s="32">
        <v>1</v>
      </c>
      <c r="AD115" s="15"/>
    </row>
    <row r="116" s="2" customFormat="1" ht="38" customHeight="1" spans="1:30">
      <c r="A116" s="15">
        <v>110</v>
      </c>
      <c r="B116" s="16" t="s">
        <v>734</v>
      </c>
      <c r="C116" s="44" t="s">
        <v>735</v>
      </c>
      <c r="D116" s="15" t="s">
        <v>32</v>
      </c>
      <c r="E116" s="15" t="s">
        <v>736</v>
      </c>
      <c r="F116" s="44" t="s">
        <v>737</v>
      </c>
      <c r="G116" s="44" t="s">
        <v>308</v>
      </c>
      <c r="H116" s="15" t="s">
        <v>45</v>
      </c>
      <c r="I116" s="44" t="s">
        <v>738</v>
      </c>
      <c r="J116" s="15">
        <v>30</v>
      </c>
      <c r="K116" s="29">
        <v>44958</v>
      </c>
      <c r="L116" s="29">
        <v>45261</v>
      </c>
      <c r="M116" s="44" t="s">
        <v>739</v>
      </c>
      <c r="N116" s="45" t="s">
        <v>740</v>
      </c>
      <c r="O116" s="45" t="s">
        <v>741</v>
      </c>
      <c r="P116" s="44" t="s">
        <v>742</v>
      </c>
      <c r="Q116" s="15">
        <v>30</v>
      </c>
      <c r="R116" s="15"/>
      <c r="S116" s="15"/>
      <c r="T116" s="15"/>
      <c r="U116" s="15"/>
      <c r="V116" s="15"/>
      <c r="W116" s="15"/>
      <c r="X116" s="15"/>
      <c r="Y116" s="15">
        <f t="shared" si="2"/>
        <v>30</v>
      </c>
      <c r="Z116" s="15">
        <v>30</v>
      </c>
      <c r="AA116" s="15"/>
      <c r="AB116" s="32">
        <v>1</v>
      </c>
      <c r="AC116" s="32"/>
      <c r="AD116" s="15"/>
    </row>
    <row r="117" s="2" customFormat="1" ht="38" customHeight="1" spans="1:30">
      <c r="A117" s="15">
        <v>111</v>
      </c>
      <c r="B117" s="16" t="s">
        <v>734</v>
      </c>
      <c r="C117" s="45" t="s">
        <v>743</v>
      </c>
      <c r="D117" s="15" t="s">
        <v>32</v>
      </c>
      <c r="E117" s="15" t="s">
        <v>736</v>
      </c>
      <c r="F117" s="45" t="s">
        <v>744</v>
      </c>
      <c r="G117" s="45" t="s">
        <v>745</v>
      </c>
      <c r="H117" s="15" t="s">
        <v>45</v>
      </c>
      <c r="I117" s="45" t="s">
        <v>746</v>
      </c>
      <c r="J117" s="15">
        <v>20</v>
      </c>
      <c r="K117" s="29">
        <v>44958</v>
      </c>
      <c r="L117" s="29">
        <v>45261</v>
      </c>
      <c r="M117" s="45" t="s">
        <v>747</v>
      </c>
      <c r="N117" s="45" t="s">
        <v>748</v>
      </c>
      <c r="O117" s="45" t="s">
        <v>749</v>
      </c>
      <c r="P117" s="45" t="s">
        <v>750</v>
      </c>
      <c r="Q117" s="15">
        <v>20</v>
      </c>
      <c r="R117" s="15"/>
      <c r="S117" s="15"/>
      <c r="T117" s="15"/>
      <c r="U117" s="15"/>
      <c r="V117" s="15"/>
      <c r="W117" s="15"/>
      <c r="X117" s="15"/>
      <c r="Y117" s="15">
        <f t="shared" si="2"/>
        <v>20</v>
      </c>
      <c r="Z117" s="15">
        <v>20</v>
      </c>
      <c r="AA117" s="15"/>
      <c r="AB117" s="32">
        <v>1</v>
      </c>
      <c r="AC117" s="32"/>
      <c r="AD117" s="15"/>
    </row>
    <row r="118" s="2" customFormat="1" ht="38" customHeight="1" spans="1:30">
      <c r="A118" s="15">
        <v>112</v>
      </c>
      <c r="B118" s="16" t="s">
        <v>734</v>
      </c>
      <c r="C118" s="15" t="s">
        <v>751</v>
      </c>
      <c r="D118" s="15" t="s">
        <v>32</v>
      </c>
      <c r="E118" s="15" t="s">
        <v>736</v>
      </c>
      <c r="F118" s="15" t="s">
        <v>752</v>
      </c>
      <c r="G118" s="15" t="s">
        <v>752</v>
      </c>
      <c r="H118" s="15" t="s">
        <v>36</v>
      </c>
      <c r="I118" s="15" t="s">
        <v>753</v>
      </c>
      <c r="J118" s="15">
        <v>220</v>
      </c>
      <c r="K118" s="29">
        <v>44958</v>
      </c>
      <c r="L118" s="29">
        <v>45261</v>
      </c>
      <c r="M118" s="15" t="s">
        <v>754</v>
      </c>
      <c r="N118" s="45" t="s">
        <v>755</v>
      </c>
      <c r="O118" s="45" t="s">
        <v>756</v>
      </c>
      <c r="P118" s="15" t="s">
        <v>757</v>
      </c>
      <c r="Q118" s="15"/>
      <c r="R118" s="15"/>
      <c r="S118" s="15"/>
      <c r="T118" s="15"/>
      <c r="U118" s="15">
        <v>220</v>
      </c>
      <c r="V118" s="15"/>
      <c r="W118" s="15"/>
      <c r="X118" s="15"/>
      <c r="Y118" s="15">
        <f t="shared" si="2"/>
        <v>220</v>
      </c>
      <c r="Z118" s="15"/>
      <c r="AA118" s="15">
        <v>220</v>
      </c>
      <c r="AB118" s="32">
        <v>1</v>
      </c>
      <c r="AC118" s="32"/>
      <c r="AD118" s="15"/>
    </row>
    <row r="119" s="2" customFormat="1" ht="38" customHeight="1" spans="1:30">
      <c r="A119" s="15">
        <v>113</v>
      </c>
      <c r="B119" s="16" t="s">
        <v>734</v>
      </c>
      <c r="C119" s="15" t="s">
        <v>758</v>
      </c>
      <c r="D119" s="15" t="s">
        <v>32</v>
      </c>
      <c r="E119" s="15" t="s">
        <v>736</v>
      </c>
      <c r="F119" s="16" t="s">
        <v>759</v>
      </c>
      <c r="G119" s="15" t="s">
        <v>760</v>
      </c>
      <c r="H119" s="15" t="s">
        <v>45</v>
      </c>
      <c r="I119" s="15" t="s">
        <v>761</v>
      </c>
      <c r="J119" s="15">
        <v>1110</v>
      </c>
      <c r="K119" s="29">
        <v>45170</v>
      </c>
      <c r="L119" s="29">
        <v>45261</v>
      </c>
      <c r="M119" s="15" t="s">
        <v>762</v>
      </c>
      <c r="N119" s="54" t="s">
        <v>763</v>
      </c>
      <c r="O119" s="54" t="s">
        <v>763</v>
      </c>
      <c r="P119" s="54" t="s">
        <v>764</v>
      </c>
      <c r="Q119" s="15"/>
      <c r="R119" s="15"/>
      <c r="S119" s="15"/>
      <c r="T119" s="15"/>
      <c r="U119" s="54">
        <v>623.512963</v>
      </c>
      <c r="V119" s="54">
        <v>486.487037</v>
      </c>
      <c r="W119" s="15"/>
      <c r="X119" s="15"/>
      <c r="Y119" s="15">
        <f t="shared" si="2"/>
        <v>1110</v>
      </c>
      <c r="Z119" s="15"/>
      <c r="AA119" s="15">
        <v>1110</v>
      </c>
      <c r="AB119" s="32"/>
      <c r="AC119" s="32">
        <v>1</v>
      </c>
      <c r="AD119" s="15"/>
    </row>
    <row r="120" s="2" customFormat="1" ht="38" customHeight="1" spans="1:30">
      <c r="A120" s="15">
        <v>114</v>
      </c>
      <c r="B120" s="16" t="s">
        <v>30</v>
      </c>
      <c r="C120" s="15" t="s">
        <v>765</v>
      </c>
      <c r="D120" s="15" t="s">
        <v>32</v>
      </c>
      <c r="E120" s="15" t="s">
        <v>736</v>
      </c>
      <c r="F120" s="39" t="s">
        <v>766</v>
      </c>
      <c r="G120" s="15" t="s">
        <v>767</v>
      </c>
      <c r="H120" s="15" t="s">
        <v>45</v>
      </c>
      <c r="I120" s="39" t="s">
        <v>768</v>
      </c>
      <c r="J120" s="24">
        <v>114</v>
      </c>
      <c r="K120" s="15">
        <v>2023.7</v>
      </c>
      <c r="L120" s="25" t="s">
        <v>769</v>
      </c>
      <c r="M120" s="15" t="s">
        <v>770</v>
      </c>
      <c r="N120" s="15" t="s">
        <v>771</v>
      </c>
      <c r="O120" s="15" t="s">
        <v>772</v>
      </c>
      <c r="P120" s="15" t="s">
        <v>773</v>
      </c>
      <c r="Q120" s="24">
        <v>60</v>
      </c>
      <c r="R120" s="15"/>
      <c r="S120" s="15"/>
      <c r="T120" s="15"/>
      <c r="U120" s="15">
        <v>54</v>
      </c>
      <c r="V120" s="15"/>
      <c r="W120" s="15"/>
      <c r="X120" s="15"/>
      <c r="Y120" s="15">
        <f t="shared" si="2"/>
        <v>114</v>
      </c>
      <c r="Z120" s="24">
        <v>60</v>
      </c>
      <c r="AA120" s="15">
        <v>54</v>
      </c>
      <c r="AB120" s="32">
        <v>1</v>
      </c>
      <c r="AC120" s="32">
        <v>1</v>
      </c>
      <c r="AD120" s="15"/>
    </row>
    <row r="121" s="2" customFormat="1" ht="38" customHeight="1" spans="1:30">
      <c r="A121" s="15">
        <v>115</v>
      </c>
      <c r="B121" s="16" t="s">
        <v>30</v>
      </c>
      <c r="C121" s="15" t="s">
        <v>765</v>
      </c>
      <c r="D121" s="15" t="s">
        <v>32</v>
      </c>
      <c r="E121" s="15" t="s">
        <v>736</v>
      </c>
      <c r="F121" s="15" t="s">
        <v>774</v>
      </c>
      <c r="G121" s="15" t="s">
        <v>767</v>
      </c>
      <c r="H121" s="15" t="s">
        <v>45</v>
      </c>
      <c r="I121" s="15" t="s">
        <v>775</v>
      </c>
      <c r="J121" s="24">
        <v>16</v>
      </c>
      <c r="K121" s="15">
        <v>2023.7</v>
      </c>
      <c r="L121" s="15" t="s">
        <v>769</v>
      </c>
      <c r="M121" s="15" t="s">
        <v>776</v>
      </c>
      <c r="N121" s="15" t="s">
        <v>777</v>
      </c>
      <c r="O121" s="15" t="s">
        <v>778</v>
      </c>
      <c r="P121" s="15" t="s">
        <v>779</v>
      </c>
      <c r="Q121" s="15"/>
      <c r="R121" s="15"/>
      <c r="S121" s="15"/>
      <c r="T121" s="15"/>
      <c r="U121" s="24">
        <v>16</v>
      </c>
      <c r="V121" s="15"/>
      <c r="W121" s="15"/>
      <c r="X121" s="15"/>
      <c r="Y121" s="15">
        <f t="shared" si="2"/>
        <v>16</v>
      </c>
      <c r="Z121" s="15"/>
      <c r="AA121" s="24">
        <v>16</v>
      </c>
      <c r="AB121" s="33"/>
      <c r="AC121" s="32">
        <v>1</v>
      </c>
      <c r="AD121" s="15"/>
    </row>
    <row r="122" s="2" customFormat="1" ht="38" customHeight="1" spans="1:30">
      <c r="A122" s="15">
        <v>116</v>
      </c>
      <c r="B122" s="16" t="s">
        <v>30</v>
      </c>
      <c r="C122" s="15" t="s">
        <v>765</v>
      </c>
      <c r="D122" s="15" t="s">
        <v>32</v>
      </c>
      <c r="E122" s="15" t="s">
        <v>736</v>
      </c>
      <c r="F122" s="15" t="s">
        <v>780</v>
      </c>
      <c r="G122" s="15" t="s">
        <v>767</v>
      </c>
      <c r="H122" s="15" t="s">
        <v>45</v>
      </c>
      <c r="I122" s="15" t="s">
        <v>781</v>
      </c>
      <c r="J122" s="24">
        <v>20</v>
      </c>
      <c r="K122" s="15">
        <v>2023.7</v>
      </c>
      <c r="L122" s="15" t="s">
        <v>769</v>
      </c>
      <c r="M122" s="15" t="s">
        <v>782</v>
      </c>
      <c r="N122" s="15" t="s">
        <v>783</v>
      </c>
      <c r="O122" s="15" t="s">
        <v>784</v>
      </c>
      <c r="P122" s="15" t="s">
        <v>785</v>
      </c>
      <c r="Q122" s="15"/>
      <c r="R122" s="15"/>
      <c r="S122" s="15"/>
      <c r="T122" s="15"/>
      <c r="U122" s="24">
        <v>20</v>
      </c>
      <c r="V122" s="15"/>
      <c r="W122" s="15"/>
      <c r="X122" s="15"/>
      <c r="Y122" s="15">
        <f t="shared" si="2"/>
        <v>20</v>
      </c>
      <c r="Z122" s="15"/>
      <c r="AA122" s="24">
        <v>20</v>
      </c>
      <c r="AB122" s="33"/>
      <c r="AC122" s="32">
        <v>1</v>
      </c>
      <c r="AD122" s="15"/>
    </row>
    <row r="123" s="2" customFormat="1" ht="38" customHeight="1" spans="1:30">
      <c r="A123" s="15">
        <v>117</v>
      </c>
      <c r="B123" s="16" t="s">
        <v>30</v>
      </c>
      <c r="C123" s="15" t="s">
        <v>765</v>
      </c>
      <c r="D123" s="15" t="s">
        <v>32</v>
      </c>
      <c r="E123" s="15" t="s">
        <v>736</v>
      </c>
      <c r="F123" s="15" t="s">
        <v>786</v>
      </c>
      <c r="G123" s="15" t="s">
        <v>787</v>
      </c>
      <c r="H123" s="15" t="s">
        <v>45</v>
      </c>
      <c r="I123" s="15" t="s">
        <v>788</v>
      </c>
      <c r="J123" s="24">
        <v>28</v>
      </c>
      <c r="K123" s="15">
        <v>2023.7</v>
      </c>
      <c r="L123" s="15" t="s">
        <v>769</v>
      </c>
      <c r="M123" s="15" t="s">
        <v>789</v>
      </c>
      <c r="N123" s="15" t="s">
        <v>790</v>
      </c>
      <c r="O123" s="15" t="s">
        <v>791</v>
      </c>
      <c r="P123" s="15" t="s">
        <v>792</v>
      </c>
      <c r="Q123" s="15"/>
      <c r="R123" s="15"/>
      <c r="S123" s="15"/>
      <c r="T123" s="15"/>
      <c r="U123" s="24">
        <v>28</v>
      </c>
      <c r="V123" s="15"/>
      <c r="W123" s="15"/>
      <c r="X123" s="15"/>
      <c r="Y123" s="15">
        <f t="shared" si="2"/>
        <v>28</v>
      </c>
      <c r="Z123" s="15"/>
      <c r="AA123" s="24">
        <v>28</v>
      </c>
      <c r="AB123" s="33"/>
      <c r="AC123" s="32">
        <v>1</v>
      </c>
      <c r="AD123" s="15"/>
    </row>
    <row r="124" s="2" customFormat="1" ht="38" customHeight="1" spans="1:30">
      <c r="A124" s="15">
        <v>118</v>
      </c>
      <c r="B124" s="16" t="s">
        <v>30</v>
      </c>
      <c r="C124" s="24" t="s">
        <v>793</v>
      </c>
      <c r="D124" s="15" t="s">
        <v>32</v>
      </c>
      <c r="E124" s="24" t="s">
        <v>736</v>
      </c>
      <c r="F124" s="15" t="s">
        <v>794</v>
      </c>
      <c r="G124" s="15" t="s">
        <v>794</v>
      </c>
      <c r="H124" s="15" t="s">
        <v>45</v>
      </c>
      <c r="I124" s="15" t="s">
        <v>795</v>
      </c>
      <c r="J124" s="24">
        <v>635.9</v>
      </c>
      <c r="K124" s="29">
        <v>44927</v>
      </c>
      <c r="L124" s="29">
        <v>45261</v>
      </c>
      <c r="M124" s="15" t="s">
        <v>796</v>
      </c>
      <c r="N124" s="15" t="s">
        <v>797</v>
      </c>
      <c r="O124" s="15" t="s">
        <v>798</v>
      </c>
      <c r="P124" s="55" t="s">
        <v>799</v>
      </c>
      <c r="Q124" s="15"/>
      <c r="R124" s="15"/>
      <c r="S124" s="15"/>
      <c r="T124" s="15"/>
      <c r="U124" s="15">
        <v>330.9</v>
      </c>
      <c r="V124" s="24">
        <v>305</v>
      </c>
      <c r="W124" s="15"/>
      <c r="X124" s="15"/>
      <c r="Y124" s="15">
        <f t="shared" si="2"/>
        <v>635.9</v>
      </c>
      <c r="Z124" s="15"/>
      <c r="AA124" s="15">
        <v>635.9</v>
      </c>
      <c r="AB124" s="33"/>
      <c r="AC124" s="33">
        <v>1</v>
      </c>
      <c r="AD124" s="15"/>
    </row>
    <row r="125" s="2" customFormat="1" ht="38" customHeight="1" spans="1:30">
      <c r="A125" s="15">
        <v>119</v>
      </c>
      <c r="B125" s="16" t="s">
        <v>30</v>
      </c>
      <c r="C125" s="15" t="s">
        <v>800</v>
      </c>
      <c r="D125" s="15" t="s">
        <v>32</v>
      </c>
      <c r="E125" s="15" t="s">
        <v>736</v>
      </c>
      <c r="F125" s="24" t="s">
        <v>801</v>
      </c>
      <c r="G125" s="15" t="s">
        <v>802</v>
      </c>
      <c r="H125" s="15" t="s">
        <v>45</v>
      </c>
      <c r="I125" s="15" t="s">
        <v>803</v>
      </c>
      <c r="J125" s="15">
        <v>100</v>
      </c>
      <c r="K125" s="29">
        <v>44927</v>
      </c>
      <c r="L125" s="29">
        <v>45261</v>
      </c>
      <c r="M125" s="15" t="s">
        <v>804</v>
      </c>
      <c r="N125" s="18" t="s">
        <v>805</v>
      </c>
      <c r="O125" s="18">
        <v>0</v>
      </c>
      <c r="P125" s="15" t="s">
        <v>806</v>
      </c>
      <c r="Q125" s="15">
        <v>100</v>
      </c>
      <c r="R125" s="15"/>
      <c r="S125" s="15"/>
      <c r="T125" s="15"/>
      <c r="U125" s="15"/>
      <c r="V125" s="15"/>
      <c r="W125" s="15"/>
      <c r="X125" s="15"/>
      <c r="Y125" s="15">
        <f t="shared" si="2"/>
        <v>100</v>
      </c>
      <c r="Z125" s="15">
        <v>100</v>
      </c>
      <c r="AA125" s="15"/>
      <c r="AB125" s="33">
        <v>1</v>
      </c>
      <c r="AC125" s="33"/>
      <c r="AD125" s="15"/>
    </row>
    <row r="126" s="2" customFormat="1" ht="38" customHeight="1" spans="1:30">
      <c r="A126" s="15">
        <v>120</v>
      </c>
      <c r="B126" s="16" t="s">
        <v>30</v>
      </c>
      <c r="C126" s="15" t="s">
        <v>807</v>
      </c>
      <c r="D126" s="15" t="s">
        <v>32</v>
      </c>
      <c r="E126" s="15" t="s">
        <v>736</v>
      </c>
      <c r="F126" s="15" t="s">
        <v>808</v>
      </c>
      <c r="G126" s="15" t="s">
        <v>808</v>
      </c>
      <c r="H126" s="15" t="s">
        <v>45</v>
      </c>
      <c r="I126" s="15" t="s">
        <v>809</v>
      </c>
      <c r="J126" s="15">
        <v>50</v>
      </c>
      <c r="K126" s="56">
        <v>44927</v>
      </c>
      <c r="L126" s="56">
        <v>45290</v>
      </c>
      <c r="M126" s="15" t="s">
        <v>810</v>
      </c>
      <c r="N126" s="18" t="s">
        <v>811</v>
      </c>
      <c r="O126" s="18" t="s">
        <v>812</v>
      </c>
      <c r="P126" s="15" t="s">
        <v>813</v>
      </c>
      <c r="Q126" s="15"/>
      <c r="R126" s="15">
        <v>25</v>
      </c>
      <c r="S126" s="15"/>
      <c r="T126" s="15"/>
      <c r="U126" s="15">
        <v>25</v>
      </c>
      <c r="V126" s="15"/>
      <c r="W126" s="15"/>
      <c r="X126" s="15"/>
      <c r="Y126" s="15">
        <f t="shared" si="2"/>
        <v>50</v>
      </c>
      <c r="Z126" s="15">
        <v>25</v>
      </c>
      <c r="AA126" s="15">
        <v>25</v>
      </c>
      <c r="AB126" s="33">
        <v>1</v>
      </c>
      <c r="AC126" s="33">
        <v>1</v>
      </c>
      <c r="AD126" s="15"/>
    </row>
    <row r="127" s="2" customFormat="1" ht="38" customHeight="1" spans="1:30">
      <c r="A127" s="15">
        <v>121</v>
      </c>
      <c r="B127" s="16" t="s">
        <v>30</v>
      </c>
      <c r="C127" s="15" t="s">
        <v>807</v>
      </c>
      <c r="D127" s="15" t="s">
        <v>32</v>
      </c>
      <c r="E127" s="15" t="s">
        <v>736</v>
      </c>
      <c r="F127" s="15" t="s">
        <v>814</v>
      </c>
      <c r="G127" s="15" t="s">
        <v>814</v>
      </c>
      <c r="H127" s="15" t="s">
        <v>45</v>
      </c>
      <c r="I127" s="15" t="s">
        <v>815</v>
      </c>
      <c r="J127" s="15">
        <v>50</v>
      </c>
      <c r="K127" s="56">
        <v>44986</v>
      </c>
      <c r="L127" s="56">
        <v>45290</v>
      </c>
      <c r="M127" s="15" t="s">
        <v>816</v>
      </c>
      <c r="N127" s="18" t="s">
        <v>817</v>
      </c>
      <c r="O127" s="18" t="s">
        <v>818</v>
      </c>
      <c r="P127" s="15" t="s">
        <v>819</v>
      </c>
      <c r="Q127" s="15"/>
      <c r="R127" s="15">
        <v>25</v>
      </c>
      <c r="S127" s="15"/>
      <c r="T127" s="15"/>
      <c r="U127" s="15">
        <v>25</v>
      </c>
      <c r="V127" s="15"/>
      <c r="W127" s="15"/>
      <c r="X127" s="15"/>
      <c r="Y127" s="15">
        <f t="shared" si="2"/>
        <v>50</v>
      </c>
      <c r="Z127" s="15">
        <v>25</v>
      </c>
      <c r="AA127" s="15">
        <v>25</v>
      </c>
      <c r="AB127" s="33">
        <v>1</v>
      </c>
      <c r="AC127" s="33">
        <v>1</v>
      </c>
      <c r="AD127" s="15"/>
    </row>
    <row r="128" s="2" customFormat="1" ht="38" customHeight="1" spans="1:30">
      <c r="A128" s="15">
        <v>122</v>
      </c>
      <c r="B128" s="16" t="s">
        <v>30</v>
      </c>
      <c r="C128" s="15" t="s">
        <v>807</v>
      </c>
      <c r="D128" s="15" t="s">
        <v>32</v>
      </c>
      <c r="E128" s="15" t="s">
        <v>736</v>
      </c>
      <c r="F128" s="15" t="s">
        <v>820</v>
      </c>
      <c r="G128" s="15" t="s">
        <v>820</v>
      </c>
      <c r="H128" s="15" t="s">
        <v>45</v>
      </c>
      <c r="I128" s="15" t="s">
        <v>821</v>
      </c>
      <c r="J128" s="15">
        <v>50</v>
      </c>
      <c r="K128" s="56">
        <v>44927</v>
      </c>
      <c r="L128" s="56">
        <v>45290</v>
      </c>
      <c r="M128" s="15" t="s">
        <v>822</v>
      </c>
      <c r="N128" s="18" t="s">
        <v>823</v>
      </c>
      <c r="O128" s="18" t="s">
        <v>824</v>
      </c>
      <c r="P128" s="15" t="s">
        <v>825</v>
      </c>
      <c r="Q128" s="15"/>
      <c r="R128" s="15">
        <v>25</v>
      </c>
      <c r="S128" s="15"/>
      <c r="T128" s="15"/>
      <c r="U128" s="15">
        <v>25</v>
      </c>
      <c r="V128" s="15"/>
      <c r="W128" s="15"/>
      <c r="X128" s="15"/>
      <c r="Y128" s="15">
        <f t="shared" si="2"/>
        <v>50</v>
      </c>
      <c r="Z128" s="15">
        <v>25</v>
      </c>
      <c r="AA128" s="15">
        <v>25</v>
      </c>
      <c r="AB128" s="33">
        <v>1</v>
      </c>
      <c r="AC128" s="33">
        <v>1</v>
      </c>
      <c r="AD128" s="15"/>
    </row>
    <row r="129" s="2" customFormat="1" ht="38" customHeight="1" spans="1:30">
      <c r="A129" s="15">
        <v>123</v>
      </c>
      <c r="B129" s="16" t="s">
        <v>30</v>
      </c>
      <c r="C129" s="15" t="s">
        <v>807</v>
      </c>
      <c r="D129" s="15" t="s">
        <v>32</v>
      </c>
      <c r="E129" s="15" t="s">
        <v>736</v>
      </c>
      <c r="F129" s="15" t="s">
        <v>826</v>
      </c>
      <c r="G129" s="15" t="s">
        <v>826</v>
      </c>
      <c r="H129" s="15" t="s">
        <v>45</v>
      </c>
      <c r="I129" s="15" t="s">
        <v>827</v>
      </c>
      <c r="J129" s="15">
        <v>50</v>
      </c>
      <c r="K129" s="56">
        <v>44927</v>
      </c>
      <c r="L129" s="56">
        <v>45290</v>
      </c>
      <c r="M129" s="15" t="s">
        <v>828</v>
      </c>
      <c r="N129" s="18" t="s">
        <v>829</v>
      </c>
      <c r="O129" s="18" t="s">
        <v>830</v>
      </c>
      <c r="P129" s="15" t="s">
        <v>831</v>
      </c>
      <c r="Q129" s="15"/>
      <c r="R129" s="15">
        <v>25</v>
      </c>
      <c r="S129" s="15"/>
      <c r="T129" s="15"/>
      <c r="U129" s="15">
        <v>25</v>
      </c>
      <c r="V129" s="15"/>
      <c r="W129" s="15"/>
      <c r="X129" s="15"/>
      <c r="Y129" s="15">
        <f t="shared" si="2"/>
        <v>50</v>
      </c>
      <c r="Z129" s="15">
        <v>25</v>
      </c>
      <c r="AA129" s="15">
        <v>25</v>
      </c>
      <c r="AB129" s="33">
        <v>1</v>
      </c>
      <c r="AC129" s="33">
        <v>1</v>
      </c>
      <c r="AD129" s="15"/>
    </row>
    <row r="130" s="2" customFormat="1" ht="38" customHeight="1" spans="1:30">
      <c r="A130" s="15">
        <v>124</v>
      </c>
      <c r="B130" s="16" t="s">
        <v>30</v>
      </c>
      <c r="C130" s="15" t="s">
        <v>807</v>
      </c>
      <c r="D130" s="15" t="s">
        <v>32</v>
      </c>
      <c r="E130" s="15" t="s">
        <v>736</v>
      </c>
      <c r="F130" s="15" t="s">
        <v>832</v>
      </c>
      <c r="G130" s="15" t="s">
        <v>832</v>
      </c>
      <c r="H130" s="15" t="s">
        <v>45</v>
      </c>
      <c r="I130" s="15" t="s">
        <v>833</v>
      </c>
      <c r="J130" s="15">
        <v>50</v>
      </c>
      <c r="K130" s="56">
        <v>45017</v>
      </c>
      <c r="L130" s="56">
        <v>45290</v>
      </c>
      <c r="M130" s="15" t="s">
        <v>834</v>
      </c>
      <c r="N130" s="18" t="s">
        <v>835</v>
      </c>
      <c r="O130" s="18" t="s">
        <v>836</v>
      </c>
      <c r="P130" s="15" t="s">
        <v>837</v>
      </c>
      <c r="Q130" s="15"/>
      <c r="R130" s="15">
        <v>25</v>
      </c>
      <c r="S130" s="15"/>
      <c r="T130" s="15"/>
      <c r="U130" s="15">
        <v>25</v>
      </c>
      <c r="V130" s="15"/>
      <c r="W130" s="15"/>
      <c r="X130" s="15"/>
      <c r="Y130" s="15">
        <f t="shared" si="2"/>
        <v>50</v>
      </c>
      <c r="Z130" s="15">
        <v>25</v>
      </c>
      <c r="AA130" s="15">
        <v>25</v>
      </c>
      <c r="AB130" s="33">
        <v>1</v>
      </c>
      <c r="AC130" s="33">
        <v>1</v>
      </c>
      <c r="AD130" s="15"/>
    </row>
    <row r="131" s="2" customFormat="1" ht="38" customHeight="1" spans="1:30">
      <c r="A131" s="15">
        <v>125</v>
      </c>
      <c r="B131" s="16" t="s">
        <v>30</v>
      </c>
      <c r="C131" s="15" t="s">
        <v>807</v>
      </c>
      <c r="D131" s="15" t="s">
        <v>32</v>
      </c>
      <c r="E131" s="15" t="s">
        <v>736</v>
      </c>
      <c r="F131" s="15" t="s">
        <v>838</v>
      </c>
      <c r="G131" s="15" t="s">
        <v>838</v>
      </c>
      <c r="H131" s="15" t="s">
        <v>45</v>
      </c>
      <c r="I131" s="15" t="s">
        <v>839</v>
      </c>
      <c r="J131" s="15">
        <v>50</v>
      </c>
      <c r="K131" s="56">
        <v>45047</v>
      </c>
      <c r="L131" s="56">
        <v>45290</v>
      </c>
      <c r="M131" s="15" t="s">
        <v>840</v>
      </c>
      <c r="N131" s="18" t="s">
        <v>841</v>
      </c>
      <c r="O131" s="18" t="s">
        <v>842</v>
      </c>
      <c r="P131" s="15" t="s">
        <v>843</v>
      </c>
      <c r="Q131" s="15"/>
      <c r="R131" s="15">
        <v>25</v>
      </c>
      <c r="S131" s="15"/>
      <c r="T131" s="15"/>
      <c r="U131" s="15">
        <v>25</v>
      </c>
      <c r="V131" s="15"/>
      <c r="W131" s="15"/>
      <c r="X131" s="15"/>
      <c r="Y131" s="15">
        <f t="shared" si="2"/>
        <v>50</v>
      </c>
      <c r="Z131" s="15">
        <v>25</v>
      </c>
      <c r="AA131" s="15">
        <v>25</v>
      </c>
      <c r="AB131" s="33">
        <v>1</v>
      </c>
      <c r="AC131" s="33">
        <v>1</v>
      </c>
      <c r="AD131" s="15"/>
    </row>
    <row r="132" s="2" customFormat="1" ht="38" customHeight="1" spans="1:30">
      <c r="A132" s="15">
        <v>126</v>
      </c>
      <c r="B132" s="16" t="s">
        <v>30</v>
      </c>
      <c r="C132" s="15" t="s">
        <v>807</v>
      </c>
      <c r="D132" s="15" t="s">
        <v>32</v>
      </c>
      <c r="E132" s="15" t="s">
        <v>736</v>
      </c>
      <c r="F132" s="15" t="s">
        <v>844</v>
      </c>
      <c r="G132" s="15" t="s">
        <v>844</v>
      </c>
      <c r="H132" s="15" t="s">
        <v>45</v>
      </c>
      <c r="I132" s="15" t="s">
        <v>845</v>
      </c>
      <c r="J132" s="15">
        <v>50</v>
      </c>
      <c r="K132" s="56">
        <v>44927</v>
      </c>
      <c r="L132" s="56">
        <v>45290</v>
      </c>
      <c r="M132" s="15" t="s">
        <v>846</v>
      </c>
      <c r="N132" s="18" t="s">
        <v>847</v>
      </c>
      <c r="O132" s="18" t="s">
        <v>848</v>
      </c>
      <c r="P132" s="15" t="s">
        <v>849</v>
      </c>
      <c r="Q132" s="15"/>
      <c r="R132" s="15">
        <v>25</v>
      </c>
      <c r="S132" s="15"/>
      <c r="T132" s="15"/>
      <c r="U132" s="15">
        <v>25</v>
      </c>
      <c r="V132" s="15"/>
      <c r="W132" s="15"/>
      <c r="X132" s="15"/>
      <c r="Y132" s="15">
        <f t="shared" si="2"/>
        <v>50</v>
      </c>
      <c r="Z132" s="15">
        <v>25</v>
      </c>
      <c r="AA132" s="15">
        <v>25</v>
      </c>
      <c r="AB132" s="33">
        <v>1</v>
      </c>
      <c r="AC132" s="33">
        <v>1</v>
      </c>
      <c r="AD132" s="15"/>
    </row>
    <row r="133" s="2" customFormat="1" ht="38" customHeight="1" spans="1:30">
      <c r="A133" s="15">
        <v>127</v>
      </c>
      <c r="B133" s="16" t="s">
        <v>30</v>
      </c>
      <c r="C133" s="15" t="s">
        <v>807</v>
      </c>
      <c r="D133" s="15" t="s">
        <v>32</v>
      </c>
      <c r="E133" s="15" t="s">
        <v>736</v>
      </c>
      <c r="F133" s="15" t="s">
        <v>850</v>
      </c>
      <c r="G133" s="15" t="s">
        <v>850</v>
      </c>
      <c r="H133" s="15" t="s">
        <v>45</v>
      </c>
      <c r="I133" s="15" t="s">
        <v>851</v>
      </c>
      <c r="J133" s="15">
        <v>50</v>
      </c>
      <c r="K133" s="56">
        <v>45017</v>
      </c>
      <c r="L133" s="56">
        <v>45290</v>
      </c>
      <c r="M133" s="15" t="s">
        <v>846</v>
      </c>
      <c r="N133" s="18" t="s">
        <v>852</v>
      </c>
      <c r="O133" s="18" t="s">
        <v>853</v>
      </c>
      <c r="P133" s="15" t="s">
        <v>854</v>
      </c>
      <c r="Q133" s="15"/>
      <c r="R133" s="15">
        <v>25</v>
      </c>
      <c r="S133" s="15"/>
      <c r="T133" s="15"/>
      <c r="U133" s="15">
        <v>25</v>
      </c>
      <c r="V133" s="15"/>
      <c r="W133" s="15"/>
      <c r="X133" s="15"/>
      <c r="Y133" s="15">
        <f t="shared" si="2"/>
        <v>50</v>
      </c>
      <c r="Z133" s="15">
        <v>25</v>
      </c>
      <c r="AA133" s="15">
        <v>25</v>
      </c>
      <c r="AB133" s="33">
        <v>1</v>
      </c>
      <c r="AC133" s="33">
        <v>1</v>
      </c>
      <c r="AD133" s="15"/>
    </row>
    <row r="134" s="2" customFormat="1" ht="38" customHeight="1" spans="1:30">
      <c r="A134" s="15">
        <v>128</v>
      </c>
      <c r="B134" s="16" t="s">
        <v>30</v>
      </c>
      <c r="C134" s="15" t="s">
        <v>807</v>
      </c>
      <c r="D134" s="15" t="s">
        <v>32</v>
      </c>
      <c r="E134" s="15" t="s">
        <v>736</v>
      </c>
      <c r="F134" s="15" t="s">
        <v>855</v>
      </c>
      <c r="G134" s="15" t="s">
        <v>855</v>
      </c>
      <c r="H134" s="15" t="s">
        <v>45</v>
      </c>
      <c r="I134" s="15" t="s">
        <v>856</v>
      </c>
      <c r="J134" s="15">
        <v>50</v>
      </c>
      <c r="K134" s="56">
        <v>44958</v>
      </c>
      <c r="L134" s="56">
        <v>45290</v>
      </c>
      <c r="M134" s="15" t="s">
        <v>857</v>
      </c>
      <c r="N134" s="18" t="s">
        <v>858</v>
      </c>
      <c r="O134" s="18" t="s">
        <v>859</v>
      </c>
      <c r="P134" s="15" t="s">
        <v>860</v>
      </c>
      <c r="Q134" s="15"/>
      <c r="R134" s="15">
        <v>25</v>
      </c>
      <c r="S134" s="15"/>
      <c r="T134" s="15"/>
      <c r="U134" s="15">
        <v>25</v>
      </c>
      <c r="V134" s="15"/>
      <c r="W134" s="15"/>
      <c r="X134" s="15"/>
      <c r="Y134" s="15">
        <f t="shared" si="2"/>
        <v>50</v>
      </c>
      <c r="Z134" s="15">
        <v>25</v>
      </c>
      <c r="AA134" s="15">
        <v>25</v>
      </c>
      <c r="AB134" s="33">
        <v>1</v>
      </c>
      <c r="AC134" s="33">
        <v>1</v>
      </c>
      <c r="AD134" s="15"/>
    </row>
    <row r="135" s="2" customFormat="1" ht="38" customHeight="1" spans="1:30">
      <c r="A135" s="15">
        <v>129</v>
      </c>
      <c r="B135" s="16" t="s">
        <v>30</v>
      </c>
      <c r="C135" s="15" t="s">
        <v>807</v>
      </c>
      <c r="D135" s="15" t="s">
        <v>32</v>
      </c>
      <c r="E135" s="15" t="s">
        <v>736</v>
      </c>
      <c r="F135" s="15" t="s">
        <v>861</v>
      </c>
      <c r="G135" s="15" t="s">
        <v>861</v>
      </c>
      <c r="H135" s="15" t="s">
        <v>45</v>
      </c>
      <c r="I135" s="15" t="s">
        <v>862</v>
      </c>
      <c r="J135" s="15">
        <v>50</v>
      </c>
      <c r="K135" s="56">
        <v>44927</v>
      </c>
      <c r="L135" s="56">
        <v>45290</v>
      </c>
      <c r="M135" s="15" t="s">
        <v>834</v>
      </c>
      <c r="N135" s="18" t="s">
        <v>863</v>
      </c>
      <c r="O135" s="18" t="s">
        <v>864</v>
      </c>
      <c r="P135" s="15" t="s">
        <v>865</v>
      </c>
      <c r="Q135" s="15"/>
      <c r="R135" s="15">
        <v>25</v>
      </c>
      <c r="S135" s="15"/>
      <c r="T135" s="15"/>
      <c r="U135" s="15">
        <v>25</v>
      </c>
      <c r="V135" s="15"/>
      <c r="W135" s="15"/>
      <c r="X135" s="15"/>
      <c r="Y135" s="15">
        <f t="shared" si="2"/>
        <v>50</v>
      </c>
      <c r="Z135" s="15">
        <v>25</v>
      </c>
      <c r="AA135" s="15">
        <v>25</v>
      </c>
      <c r="AB135" s="33">
        <v>1</v>
      </c>
      <c r="AC135" s="33">
        <v>1</v>
      </c>
      <c r="AD135" s="15"/>
    </row>
    <row r="136" s="2" customFormat="1" ht="38" customHeight="1" spans="1:30">
      <c r="A136" s="15">
        <v>130</v>
      </c>
      <c r="B136" s="16" t="s">
        <v>30</v>
      </c>
      <c r="C136" s="15" t="s">
        <v>807</v>
      </c>
      <c r="D136" s="15" t="s">
        <v>32</v>
      </c>
      <c r="E136" s="15" t="s">
        <v>736</v>
      </c>
      <c r="F136" s="15" t="s">
        <v>866</v>
      </c>
      <c r="G136" s="15" t="s">
        <v>866</v>
      </c>
      <c r="H136" s="15" t="s">
        <v>45</v>
      </c>
      <c r="I136" s="15" t="s">
        <v>867</v>
      </c>
      <c r="J136" s="15">
        <v>50</v>
      </c>
      <c r="K136" s="56">
        <v>44958</v>
      </c>
      <c r="L136" s="56">
        <v>45290</v>
      </c>
      <c r="M136" s="15" t="s">
        <v>868</v>
      </c>
      <c r="N136" s="18" t="s">
        <v>869</v>
      </c>
      <c r="O136" s="18" t="s">
        <v>870</v>
      </c>
      <c r="P136" s="15" t="s">
        <v>871</v>
      </c>
      <c r="Q136" s="15"/>
      <c r="R136" s="15">
        <v>25</v>
      </c>
      <c r="S136" s="15"/>
      <c r="T136" s="15"/>
      <c r="U136" s="15">
        <v>25</v>
      </c>
      <c r="V136" s="15"/>
      <c r="W136" s="15"/>
      <c r="X136" s="15"/>
      <c r="Y136" s="15">
        <f t="shared" ref="Y136:Y199" si="3">Q136+R136+S136+T136+U136+V136+W136+X136</f>
        <v>50</v>
      </c>
      <c r="Z136" s="15">
        <v>25</v>
      </c>
      <c r="AA136" s="15">
        <v>25</v>
      </c>
      <c r="AB136" s="33">
        <v>1</v>
      </c>
      <c r="AC136" s="33">
        <v>1</v>
      </c>
      <c r="AD136" s="15"/>
    </row>
    <row r="137" s="2" customFormat="1" ht="38" customHeight="1" spans="1:30">
      <c r="A137" s="15">
        <v>131</v>
      </c>
      <c r="B137" s="16" t="s">
        <v>30</v>
      </c>
      <c r="C137" s="15" t="s">
        <v>807</v>
      </c>
      <c r="D137" s="15" t="s">
        <v>32</v>
      </c>
      <c r="E137" s="15" t="s">
        <v>736</v>
      </c>
      <c r="F137" s="15" t="s">
        <v>872</v>
      </c>
      <c r="G137" s="15" t="s">
        <v>872</v>
      </c>
      <c r="H137" s="15" t="s">
        <v>45</v>
      </c>
      <c r="I137" s="15" t="s">
        <v>873</v>
      </c>
      <c r="J137" s="15">
        <v>50</v>
      </c>
      <c r="K137" s="56">
        <v>44927</v>
      </c>
      <c r="L137" s="56">
        <v>45229</v>
      </c>
      <c r="M137" s="15" t="s">
        <v>874</v>
      </c>
      <c r="N137" s="18" t="s">
        <v>875</v>
      </c>
      <c r="O137" s="18" t="s">
        <v>876</v>
      </c>
      <c r="P137" s="15" t="s">
        <v>877</v>
      </c>
      <c r="Q137" s="15"/>
      <c r="R137" s="15">
        <v>25</v>
      </c>
      <c r="S137" s="15"/>
      <c r="T137" s="15"/>
      <c r="U137" s="15">
        <v>25</v>
      </c>
      <c r="V137" s="15"/>
      <c r="W137" s="15"/>
      <c r="X137" s="15"/>
      <c r="Y137" s="15">
        <f t="shared" si="3"/>
        <v>50</v>
      </c>
      <c r="Z137" s="15">
        <v>25</v>
      </c>
      <c r="AA137" s="15">
        <v>25</v>
      </c>
      <c r="AB137" s="33">
        <v>1</v>
      </c>
      <c r="AC137" s="33">
        <v>1</v>
      </c>
      <c r="AD137" s="15"/>
    </row>
    <row r="138" s="2" customFormat="1" ht="38" customHeight="1" spans="1:30">
      <c r="A138" s="15">
        <v>132</v>
      </c>
      <c r="B138" s="16" t="s">
        <v>30</v>
      </c>
      <c r="C138" s="15" t="s">
        <v>807</v>
      </c>
      <c r="D138" s="15" t="s">
        <v>32</v>
      </c>
      <c r="E138" s="15" t="s">
        <v>736</v>
      </c>
      <c r="F138" s="15" t="s">
        <v>878</v>
      </c>
      <c r="G138" s="15" t="s">
        <v>878</v>
      </c>
      <c r="H138" s="15" t="s">
        <v>45</v>
      </c>
      <c r="I138" s="15" t="s">
        <v>879</v>
      </c>
      <c r="J138" s="15">
        <v>50</v>
      </c>
      <c r="K138" s="56">
        <v>44986</v>
      </c>
      <c r="L138" s="56">
        <v>45261</v>
      </c>
      <c r="M138" s="15" t="s">
        <v>834</v>
      </c>
      <c r="N138" s="18" t="s">
        <v>880</v>
      </c>
      <c r="O138" s="18" t="s">
        <v>881</v>
      </c>
      <c r="P138" s="15" t="s">
        <v>882</v>
      </c>
      <c r="Q138" s="15"/>
      <c r="R138" s="15">
        <v>25</v>
      </c>
      <c r="S138" s="15"/>
      <c r="T138" s="15"/>
      <c r="U138" s="15">
        <v>25</v>
      </c>
      <c r="V138" s="15"/>
      <c r="W138" s="15"/>
      <c r="X138" s="15"/>
      <c r="Y138" s="15">
        <f t="shared" si="3"/>
        <v>50</v>
      </c>
      <c r="Z138" s="15">
        <v>25</v>
      </c>
      <c r="AA138" s="15">
        <v>25</v>
      </c>
      <c r="AB138" s="33">
        <v>1</v>
      </c>
      <c r="AC138" s="33">
        <v>1</v>
      </c>
      <c r="AD138" s="15"/>
    </row>
    <row r="139" s="2" customFormat="1" ht="38" customHeight="1" spans="1:30">
      <c r="A139" s="15">
        <v>133</v>
      </c>
      <c r="B139" s="16" t="s">
        <v>30</v>
      </c>
      <c r="C139" s="15" t="s">
        <v>807</v>
      </c>
      <c r="D139" s="15" t="s">
        <v>32</v>
      </c>
      <c r="E139" s="15" t="s">
        <v>736</v>
      </c>
      <c r="F139" s="15" t="s">
        <v>883</v>
      </c>
      <c r="G139" s="15" t="s">
        <v>883</v>
      </c>
      <c r="H139" s="15" t="s">
        <v>45</v>
      </c>
      <c r="I139" s="15" t="s">
        <v>884</v>
      </c>
      <c r="J139" s="15">
        <v>50</v>
      </c>
      <c r="K139" s="56">
        <v>45078</v>
      </c>
      <c r="L139" s="56">
        <v>45290</v>
      </c>
      <c r="M139" s="15" t="s">
        <v>846</v>
      </c>
      <c r="N139" s="18" t="s">
        <v>885</v>
      </c>
      <c r="O139" s="18" t="s">
        <v>886</v>
      </c>
      <c r="P139" s="15" t="s">
        <v>887</v>
      </c>
      <c r="Q139" s="15"/>
      <c r="R139" s="15">
        <v>25</v>
      </c>
      <c r="S139" s="15"/>
      <c r="T139" s="15"/>
      <c r="U139" s="15">
        <v>25</v>
      </c>
      <c r="V139" s="15"/>
      <c r="W139" s="15"/>
      <c r="X139" s="15"/>
      <c r="Y139" s="15">
        <f t="shared" si="3"/>
        <v>50</v>
      </c>
      <c r="Z139" s="15">
        <v>25</v>
      </c>
      <c r="AA139" s="15">
        <v>25</v>
      </c>
      <c r="AB139" s="33">
        <v>1</v>
      </c>
      <c r="AC139" s="33">
        <v>1</v>
      </c>
      <c r="AD139" s="15"/>
    </row>
    <row r="140" s="2" customFormat="1" ht="38" customHeight="1" spans="1:30">
      <c r="A140" s="15">
        <v>134</v>
      </c>
      <c r="B140" s="16" t="s">
        <v>30</v>
      </c>
      <c r="C140" s="15" t="s">
        <v>807</v>
      </c>
      <c r="D140" s="15" t="s">
        <v>32</v>
      </c>
      <c r="E140" s="15" t="s">
        <v>736</v>
      </c>
      <c r="F140" s="15" t="s">
        <v>888</v>
      </c>
      <c r="G140" s="15" t="s">
        <v>888</v>
      </c>
      <c r="H140" s="15" t="s">
        <v>45</v>
      </c>
      <c r="I140" s="15" t="s">
        <v>889</v>
      </c>
      <c r="J140" s="15">
        <v>50</v>
      </c>
      <c r="K140" s="56">
        <v>44986</v>
      </c>
      <c r="L140" s="56">
        <v>45290</v>
      </c>
      <c r="M140" s="15" t="s">
        <v>890</v>
      </c>
      <c r="N140" s="18" t="s">
        <v>891</v>
      </c>
      <c r="O140" s="18" t="s">
        <v>892</v>
      </c>
      <c r="P140" s="15" t="s">
        <v>893</v>
      </c>
      <c r="Q140" s="15"/>
      <c r="R140" s="15">
        <v>25</v>
      </c>
      <c r="S140" s="15"/>
      <c r="T140" s="15"/>
      <c r="U140" s="15">
        <v>25</v>
      </c>
      <c r="V140" s="15"/>
      <c r="W140" s="15"/>
      <c r="X140" s="15"/>
      <c r="Y140" s="15">
        <f t="shared" si="3"/>
        <v>50</v>
      </c>
      <c r="Z140" s="15">
        <v>25</v>
      </c>
      <c r="AA140" s="15">
        <v>25</v>
      </c>
      <c r="AB140" s="33">
        <v>1</v>
      </c>
      <c r="AC140" s="33">
        <v>1</v>
      </c>
      <c r="AD140" s="15"/>
    </row>
    <row r="141" s="2" customFormat="1" ht="38" customHeight="1" spans="1:30">
      <c r="A141" s="15">
        <v>135</v>
      </c>
      <c r="B141" s="16" t="s">
        <v>30</v>
      </c>
      <c r="C141" s="15" t="s">
        <v>807</v>
      </c>
      <c r="D141" s="15" t="s">
        <v>32</v>
      </c>
      <c r="E141" s="15" t="s">
        <v>736</v>
      </c>
      <c r="F141" s="15" t="s">
        <v>894</v>
      </c>
      <c r="G141" s="15" t="s">
        <v>894</v>
      </c>
      <c r="H141" s="15" t="s">
        <v>45</v>
      </c>
      <c r="I141" s="15" t="s">
        <v>895</v>
      </c>
      <c r="J141" s="15">
        <v>50</v>
      </c>
      <c r="K141" s="56">
        <v>45139</v>
      </c>
      <c r="L141" s="56">
        <v>45290</v>
      </c>
      <c r="M141" s="15" t="s">
        <v>896</v>
      </c>
      <c r="N141" s="18" t="s">
        <v>897</v>
      </c>
      <c r="O141" s="18" t="s">
        <v>898</v>
      </c>
      <c r="P141" s="15" t="s">
        <v>899</v>
      </c>
      <c r="Q141" s="15"/>
      <c r="R141" s="15">
        <v>25</v>
      </c>
      <c r="S141" s="15"/>
      <c r="T141" s="15"/>
      <c r="U141" s="15">
        <v>25</v>
      </c>
      <c r="V141" s="15"/>
      <c r="W141" s="15"/>
      <c r="X141" s="15"/>
      <c r="Y141" s="15">
        <f t="shared" si="3"/>
        <v>50</v>
      </c>
      <c r="Z141" s="15">
        <v>25</v>
      </c>
      <c r="AA141" s="15">
        <v>25</v>
      </c>
      <c r="AB141" s="33">
        <v>1</v>
      </c>
      <c r="AC141" s="33">
        <v>1</v>
      </c>
      <c r="AD141" s="15"/>
    </row>
    <row r="142" s="2" customFormat="1" ht="38" customHeight="1" spans="1:30">
      <c r="A142" s="15">
        <v>136</v>
      </c>
      <c r="B142" s="16" t="s">
        <v>30</v>
      </c>
      <c r="C142" s="15" t="s">
        <v>807</v>
      </c>
      <c r="D142" s="15" t="s">
        <v>32</v>
      </c>
      <c r="E142" s="15" t="s">
        <v>736</v>
      </c>
      <c r="F142" s="15" t="s">
        <v>900</v>
      </c>
      <c r="G142" s="15" t="s">
        <v>900</v>
      </c>
      <c r="H142" s="15" t="s">
        <v>45</v>
      </c>
      <c r="I142" s="15" t="s">
        <v>901</v>
      </c>
      <c r="J142" s="15">
        <v>50</v>
      </c>
      <c r="K142" s="56">
        <v>44986</v>
      </c>
      <c r="L142" s="56">
        <v>45290</v>
      </c>
      <c r="M142" s="15" t="s">
        <v>902</v>
      </c>
      <c r="N142" s="18" t="s">
        <v>903</v>
      </c>
      <c r="O142" s="18" t="s">
        <v>904</v>
      </c>
      <c r="P142" s="15" t="s">
        <v>905</v>
      </c>
      <c r="Q142" s="15"/>
      <c r="R142" s="15">
        <v>25</v>
      </c>
      <c r="S142" s="15"/>
      <c r="T142" s="15"/>
      <c r="U142" s="15">
        <v>25</v>
      </c>
      <c r="V142" s="15"/>
      <c r="W142" s="15"/>
      <c r="X142" s="15"/>
      <c r="Y142" s="15">
        <f t="shared" si="3"/>
        <v>50</v>
      </c>
      <c r="Z142" s="15">
        <v>25</v>
      </c>
      <c r="AA142" s="15">
        <v>25</v>
      </c>
      <c r="AB142" s="33">
        <v>1</v>
      </c>
      <c r="AC142" s="33">
        <v>1</v>
      </c>
      <c r="AD142" s="15"/>
    </row>
    <row r="143" s="2" customFormat="1" ht="38" customHeight="1" spans="1:30">
      <c r="A143" s="15">
        <v>137</v>
      </c>
      <c r="B143" s="16" t="s">
        <v>30</v>
      </c>
      <c r="C143" s="15" t="s">
        <v>807</v>
      </c>
      <c r="D143" s="15" t="s">
        <v>32</v>
      </c>
      <c r="E143" s="15" t="s">
        <v>736</v>
      </c>
      <c r="F143" s="15" t="s">
        <v>906</v>
      </c>
      <c r="G143" s="15" t="s">
        <v>906</v>
      </c>
      <c r="H143" s="15" t="s">
        <v>45</v>
      </c>
      <c r="I143" s="15" t="s">
        <v>907</v>
      </c>
      <c r="J143" s="15">
        <v>50</v>
      </c>
      <c r="K143" s="56">
        <v>45139</v>
      </c>
      <c r="L143" s="56">
        <v>45261</v>
      </c>
      <c r="M143" s="15" t="s">
        <v>908</v>
      </c>
      <c r="N143" s="18" t="s">
        <v>909</v>
      </c>
      <c r="O143" s="18" t="s">
        <v>910</v>
      </c>
      <c r="P143" s="15" t="s">
        <v>911</v>
      </c>
      <c r="Q143" s="15"/>
      <c r="R143" s="15">
        <v>25</v>
      </c>
      <c r="S143" s="15"/>
      <c r="T143" s="15"/>
      <c r="U143" s="15">
        <v>25</v>
      </c>
      <c r="V143" s="15"/>
      <c r="W143" s="15"/>
      <c r="X143" s="15"/>
      <c r="Y143" s="15">
        <f t="shared" si="3"/>
        <v>50</v>
      </c>
      <c r="Z143" s="15">
        <v>25</v>
      </c>
      <c r="AA143" s="15">
        <v>25</v>
      </c>
      <c r="AB143" s="33">
        <v>1</v>
      </c>
      <c r="AC143" s="33">
        <v>1</v>
      </c>
      <c r="AD143" s="15"/>
    </row>
    <row r="144" s="2" customFormat="1" ht="38" customHeight="1" spans="1:30">
      <c r="A144" s="15">
        <v>138</v>
      </c>
      <c r="B144" s="16" t="s">
        <v>30</v>
      </c>
      <c r="C144" s="15" t="s">
        <v>807</v>
      </c>
      <c r="D144" s="15" t="s">
        <v>32</v>
      </c>
      <c r="E144" s="15" t="s">
        <v>736</v>
      </c>
      <c r="F144" s="15" t="s">
        <v>912</v>
      </c>
      <c r="G144" s="15" t="s">
        <v>912</v>
      </c>
      <c r="H144" s="15" t="s">
        <v>45</v>
      </c>
      <c r="I144" s="15" t="s">
        <v>913</v>
      </c>
      <c r="J144" s="15">
        <v>50</v>
      </c>
      <c r="K144" s="56">
        <v>45017</v>
      </c>
      <c r="L144" s="56">
        <v>45290</v>
      </c>
      <c r="M144" s="15" t="s">
        <v>846</v>
      </c>
      <c r="N144" s="18" t="s">
        <v>914</v>
      </c>
      <c r="O144" s="18" t="s">
        <v>915</v>
      </c>
      <c r="P144" s="15" t="s">
        <v>916</v>
      </c>
      <c r="Q144" s="15"/>
      <c r="R144" s="15">
        <v>25</v>
      </c>
      <c r="S144" s="15"/>
      <c r="T144" s="15"/>
      <c r="U144" s="15">
        <v>25</v>
      </c>
      <c r="V144" s="15"/>
      <c r="W144" s="15"/>
      <c r="X144" s="15"/>
      <c r="Y144" s="15">
        <f t="shared" si="3"/>
        <v>50</v>
      </c>
      <c r="Z144" s="15">
        <v>25</v>
      </c>
      <c r="AA144" s="15">
        <v>25</v>
      </c>
      <c r="AB144" s="33">
        <v>1</v>
      </c>
      <c r="AC144" s="33">
        <v>1</v>
      </c>
      <c r="AD144" s="15"/>
    </row>
    <row r="145" s="2" customFormat="1" ht="38" customHeight="1" spans="1:30">
      <c r="A145" s="15">
        <v>139</v>
      </c>
      <c r="B145" s="16" t="s">
        <v>30</v>
      </c>
      <c r="C145" s="15" t="s">
        <v>807</v>
      </c>
      <c r="D145" s="15" t="s">
        <v>32</v>
      </c>
      <c r="E145" s="15" t="s">
        <v>736</v>
      </c>
      <c r="F145" s="15" t="s">
        <v>917</v>
      </c>
      <c r="G145" s="15" t="s">
        <v>917</v>
      </c>
      <c r="H145" s="15" t="s">
        <v>45</v>
      </c>
      <c r="I145" s="15" t="s">
        <v>918</v>
      </c>
      <c r="J145" s="15">
        <v>50</v>
      </c>
      <c r="K145" s="56">
        <v>44927</v>
      </c>
      <c r="L145" s="56">
        <v>45290</v>
      </c>
      <c r="M145" s="15" t="s">
        <v>919</v>
      </c>
      <c r="N145" s="18" t="s">
        <v>920</v>
      </c>
      <c r="O145" s="18" t="s">
        <v>921</v>
      </c>
      <c r="P145" s="15" t="s">
        <v>922</v>
      </c>
      <c r="Q145" s="15"/>
      <c r="R145" s="15">
        <v>25</v>
      </c>
      <c r="S145" s="15"/>
      <c r="T145" s="15"/>
      <c r="U145" s="15">
        <v>25</v>
      </c>
      <c r="V145" s="15"/>
      <c r="W145" s="15"/>
      <c r="X145" s="15"/>
      <c r="Y145" s="15">
        <f t="shared" si="3"/>
        <v>50</v>
      </c>
      <c r="Z145" s="15">
        <v>25</v>
      </c>
      <c r="AA145" s="15">
        <v>25</v>
      </c>
      <c r="AB145" s="33">
        <v>1</v>
      </c>
      <c r="AC145" s="33">
        <v>1</v>
      </c>
      <c r="AD145" s="15"/>
    </row>
    <row r="146" s="2" customFormat="1" ht="38" customHeight="1" spans="1:30">
      <c r="A146" s="15">
        <v>140</v>
      </c>
      <c r="B146" s="16" t="s">
        <v>30</v>
      </c>
      <c r="C146" s="15" t="s">
        <v>807</v>
      </c>
      <c r="D146" s="15" t="s">
        <v>32</v>
      </c>
      <c r="E146" s="15" t="s">
        <v>736</v>
      </c>
      <c r="F146" s="15" t="s">
        <v>923</v>
      </c>
      <c r="G146" s="15" t="s">
        <v>923</v>
      </c>
      <c r="H146" s="15" t="s">
        <v>45</v>
      </c>
      <c r="I146" s="15" t="s">
        <v>924</v>
      </c>
      <c r="J146" s="15">
        <v>50</v>
      </c>
      <c r="K146" s="56">
        <v>45078</v>
      </c>
      <c r="L146" s="56">
        <v>45290</v>
      </c>
      <c r="M146" s="15" t="s">
        <v>925</v>
      </c>
      <c r="N146" s="18" t="s">
        <v>926</v>
      </c>
      <c r="O146" s="18" t="s">
        <v>927</v>
      </c>
      <c r="P146" s="15" t="s">
        <v>928</v>
      </c>
      <c r="Q146" s="15"/>
      <c r="R146" s="15">
        <v>25</v>
      </c>
      <c r="S146" s="15"/>
      <c r="T146" s="15"/>
      <c r="U146" s="15">
        <v>25</v>
      </c>
      <c r="V146" s="15"/>
      <c r="W146" s="15"/>
      <c r="X146" s="15"/>
      <c r="Y146" s="15">
        <f t="shared" si="3"/>
        <v>50</v>
      </c>
      <c r="Z146" s="15">
        <v>25</v>
      </c>
      <c r="AA146" s="15">
        <v>25</v>
      </c>
      <c r="AB146" s="33">
        <v>1</v>
      </c>
      <c r="AC146" s="33">
        <v>1</v>
      </c>
      <c r="AD146" s="15"/>
    </row>
    <row r="147" s="2" customFormat="1" ht="38" customHeight="1" spans="1:30">
      <c r="A147" s="15">
        <v>141</v>
      </c>
      <c r="B147" s="16" t="s">
        <v>30</v>
      </c>
      <c r="C147" s="15" t="s">
        <v>807</v>
      </c>
      <c r="D147" s="15" t="s">
        <v>32</v>
      </c>
      <c r="E147" s="15" t="s">
        <v>736</v>
      </c>
      <c r="F147" s="15" t="s">
        <v>929</v>
      </c>
      <c r="G147" s="15" t="s">
        <v>929</v>
      </c>
      <c r="H147" s="15" t="s">
        <v>45</v>
      </c>
      <c r="I147" s="15" t="s">
        <v>930</v>
      </c>
      <c r="J147" s="15">
        <v>50</v>
      </c>
      <c r="K147" s="56">
        <v>45139</v>
      </c>
      <c r="L147" s="56">
        <v>45290</v>
      </c>
      <c r="M147" s="15" t="s">
        <v>931</v>
      </c>
      <c r="N147" s="18" t="s">
        <v>932</v>
      </c>
      <c r="O147" s="18" t="s">
        <v>933</v>
      </c>
      <c r="P147" s="15" t="s">
        <v>934</v>
      </c>
      <c r="Q147" s="15"/>
      <c r="R147" s="15">
        <v>25</v>
      </c>
      <c r="S147" s="15"/>
      <c r="T147" s="15"/>
      <c r="U147" s="15">
        <v>25</v>
      </c>
      <c r="V147" s="15"/>
      <c r="W147" s="15"/>
      <c r="X147" s="15"/>
      <c r="Y147" s="15">
        <f t="shared" si="3"/>
        <v>50</v>
      </c>
      <c r="Z147" s="15">
        <v>25</v>
      </c>
      <c r="AA147" s="15">
        <v>25</v>
      </c>
      <c r="AB147" s="33">
        <v>1</v>
      </c>
      <c r="AC147" s="33">
        <v>1</v>
      </c>
      <c r="AD147" s="15"/>
    </row>
    <row r="148" s="2" customFormat="1" ht="38" customHeight="1" spans="1:30">
      <c r="A148" s="15">
        <v>142</v>
      </c>
      <c r="B148" s="16" t="s">
        <v>30</v>
      </c>
      <c r="C148" s="15" t="s">
        <v>935</v>
      </c>
      <c r="D148" s="15" t="s">
        <v>32</v>
      </c>
      <c r="E148" s="15" t="s">
        <v>736</v>
      </c>
      <c r="F148" s="18" t="s">
        <v>936</v>
      </c>
      <c r="G148" s="18" t="s">
        <v>937</v>
      </c>
      <c r="H148" s="15" t="s">
        <v>45</v>
      </c>
      <c r="I148" s="15" t="s">
        <v>938</v>
      </c>
      <c r="J148" s="15">
        <v>92</v>
      </c>
      <c r="K148" s="61" t="s">
        <v>939</v>
      </c>
      <c r="L148" s="61" t="s">
        <v>769</v>
      </c>
      <c r="M148" s="18" t="s">
        <v>940</v>
      </c>
      <c r="N148" s="18" t="s">
        <v>941</v>
      </c>
      <c r="O148" s="18" t="s">
        <v>942</v>
      </c>
      <c r="P148" s="18" t="s">
        <v>943</v>
      </c>
      <c r="Q148" s="15">
        <v>92</v>
      </c>
      <c r="R148" s="15"/>
      <c r="S148" s="15"/>
      <c r="T148" s="15"/>
      <c r="U148" s="15"/>
      <c r="V148" s="15"/>
      <c r="W148" s="15"/>
      <c r="X148" s="15"/>
      <c r="Y148" s="15">
        <f t="shared" si="3"/>
        <v>92</v>
      </c>
      <c r="Z148" s="15">
        <v>92</v>
      </c>
      <c r="AA148" s="15"/>
      <c r="AB148" s="33">
        <v>1</v>
      </c>
      <c r="AC148" s="33"/>
      <c r="AD148" s="15"/>
    </row>
    <row r="149" s="2" customFormat="1" ht="38" customHeight="1" spans="1:30">
      <c r="A149" s="15">
        <v>143</v>
      </c>
      <c r="B149" s="16" t="s">
        <v>30</v>
      </c>
      <c r="C149" s="15" t="s">
        <v>944</v>
      </c>
      <c r="D149" s="15" t="s">
        <v>32</v>
      </c>
      <c r="E149" s="15" t="s">
        <v>736</v>
      </c>
      <c r="F149" s="18" t="s">
        <v>945</v>
      </c>
      <c r="G149" s="15" t="s">
        <v>946</v>
      </c>
      <c r="H149" s="15" t="s">
        <v>45</v>
      </c>
      <c r="I149" s="15" t="s">
        <v>947</v>
      </c>
      <c r="J149" s="15">
        <v>100</v>
      </c>
      <c r="K149" s="29">
        <v>44927</v>
      </c>
      <c r="L149" s="29">
        <v>45261</v>
      </c>
      <c r="M149" s="15" t="s">
        <v>948</v>
      </c>
      <c r="N149" s="18" t="s">
        <v>949</v>
      </c>
      <c r="O149" s="18" t="s">
        <v>950</v>
      </c>
      <c r="P149" s="18" t="s">
        <v>951</v>
      </c>
      <c r="Q149" s="15">
        <v>100</v>
      </c>
      <c r="R149" s="15"/>
      <c r="S149" s="15"/>
      <c r="T149" s="15"/>
      <c r="U149" s="15"/>
      <c r="V149" s="15"/>
      <c r="W149" s="15"/>
      <c r="X149" s="15"/>
      <c r="Y149" s="15">
        <f t="shared" si="3"/>
        <v>100</v>
      </c>
      <c r="Z149" s="15">
        <v>100</v>
      </c>
      <c r="AA149" s="15"/>
      <c r="AB149" s="33">
        <v>1</v>
      </c>
      <c r="AC149" s="33"/>
      <c r="AD149" s="15"/>
    </row>
    <row r="150" s="2" customFormat="1" ht="38" customHeight="1" spans="1:30">
      <c r="A150" s="15">
        <v>144</v>
      </c>
      <c r="B150" s="16" t="s">
        <v>30</v>
      </c>
      <c r="C150" s="15" t="s">
        <v>944</v>
      </c>
      <c r="D150" s="15" t="s">
        <v>32</v>
      </c>
      <c r="E150" s="15" t="s">
        <v>736</v>
      </c>
      <c r="F150" s="18" t="s">
        <v>952</v>
      </c>
      <c r="G150" s="15" t="s">
        <v>655</v>
      </c>
      <c r="H150" s="15" t="s">
        <v>45</v>
      </c>
      <c r="I150" s="15" t="s">
        <v>953</v>
      </c>
      <c r="J150" s="15">
        <v>100</v>
      </c>
      <c r="K150" s="29">
        <v>44927</v>
      </c>
      <c r="L150" s="29">
        <v>45261</v>
      </c>
      <c r="M150" s="15" t="s">
        <v>954</v>
      </c>
      <c r="N150" s="18" t="s">
        <v>955</v>
      </c>
      <c r="O150" s="18" t="s">
        <v>956</v>
      </c>
      <c r="P150" s="18" t="s">
        <v>951</v>
      </c>
      <c r="Q150" s="15">
        <v>100</v>
      </c>
      <c r="R150" s="15"/>
      <c r="S150" s="15"/>
      <c r="T150" s="15"/>
      <c r="U150" s="15"/>
      <c r="V150" s="15"/>
      <c r="W150" s="15"/>
      <c r="X150" s="15"/>
      <c r="Y150" s="15">
        <f t="shared" si="3"/>
        <v>100</v>
      </c>
      <c r="Z150" s="15">
        <v>100</v>
      </c>
      <c r="AA150" s="15"/>
      <c r="AB150" s="33">
        <v>1</v>
      </c>
      <c r="AC150" s="33"/>
      <c r="AD150" s="15"/>
    </row>
    <row r="151" s="2" customFormat="1" ht="38" customHeight="1" spans="1:30">
      <c r="A151" s="15">
        <v>145</v>
      </c>
      <c r="B151" s="16" t="s">
        <v>30</v>
      </c>
      <c r="C151" s="15" t="s">
        <v>944</v>
      </c>
      <c r="D151" s="15" t="s">
        <v>32</v>
      </c>
      <c r="E151" s="15" t="s">
        <v>736</v>
      </c>
      <c r="F151" s="18" t="s">
        <v>294</v>
      </c>
      <c r="G151" s="15" t="s">
        <v>662</v>
      </c>
      <c r="H151" s="15" t="s">
        <v>45</v>
      </c>
      <c r="I151" s="62" t="s">
        <v>957</v>
      </c>
      <c r="J151" s="15">
        <v>100</v>
      </c>
      <c r="K151" s="29">
        <v>44927</v>
      </c>
      <c r="L151" s="29">
        <v>45261</v>
      </c>
      <c r="M151" s="15" t="s">
        <v>958</v>
      </c>
      <c r="N151" s="18" t="s">
        <v>959</v>
      </c>
      <c r="O151" s="18" t="s">
        <v>960</v>
      </c>
      <c r="P151" s="18" t="s">
        <v>951</v>
      </c>
      <c r="Q151" s="15">
        <v>100</v>
      </c>
      <c r="R151" s="15"/>
      <c r="S151" s="15"/>
      <c r="T151" s="15"/>
      <c r="U151" s="15"/>
      <c r="V151" s="15"/>
      <c r="W151" s="15"/>
      <c r="X151" s="15"/>
      <c r="Y151" s="15">
        <f t="shared" si="3"/>
        <v>100</v>
      </c>
      <c r="Z151" s="15">
        <v>100</v>
      </c>
      <c r="AA151" s="15"/>
      <c r="AB151" s="33">
        <v>1</v>
      </c>
      <c r="AC151" s="33"/>
      <c r="AD151" s="15"/>
    </row>
    <row r="152" s="2" customFormat="1" ht="38" customHeight="1" spans="1:30">
      <c r="A152" s="15">
        <v>146</v>
      </c>
      <c r="B152" s="16" t="s">
        <v>30</v>
      </c>
      <c r="C152" s="15" t="s">
        <v>944</v>
      </c>
      <c r="D152" s="15" t="s">
        <v>32</v>
      </c>
      <c r="E152" s="15" t="s">
        <v>736</v>
      </c>
      <c r="F152" s="18" t="s">
        <v>961</v>
      </c>
      <c r="G152" s="15" t="s">
        <v>962</v>
      </c>
      <c r="H152" s="15" t="s">
        <v>45</v>
      </c>
      <c r="I152" s="15" t="s">
        <v>963</v>
      </c>
      <c r="J152" s="15">
        <v>100</v>
      </c>
      <c r="K152" s="29">
        <v>44927</v>
      </c>
      <c r="L152" s="29">
        <v>45261</v>
      </c>
      <c r="M152" s="15" t="s">
        <v>964</v>
      </c>
      <c r="N152" s="18" t="s">
        <v>965</v>
      </c>
      <c r="O152" s="18" t="s">
        <v>966</v>
      </c>
      <c r="P152" s="18" t="s">
        <v>951</v>
      </c>
      <c r="Q152" s="15">
        <v>100</v>
      </c>
      <c r="R152" s="15"/>
      <c r="S152" s="15"/>
      <c r="T152" s="15"/>
      <c r="U152" s="15"/>
      <c r="V152" s="15"/>
      <c r="W152" s="15"/>
      <c r="X152" s="15"/>
      <c r="Y152" s="15">
        <f t="shared" si="3"/>
        <v>100</v>
      </c>
      <c r="Z152" s="15">
        <v>100</v>
      </c>
      <c r="AA152" s="15"/>
      <c r="AB152" s="33">
        <v>1</v>
      </c>
      <c r="AC152" s="33"/>
      <c r="AD152" s="15"/>
    </row>
    <row r="153" s="2" customFormat="1" ht="38" customHeight="1" spans="1:30">
      <c r="A153" s="15">
        <v>147</v>
      </c>
      <c r="B153" s="16" t="s">
        <v>30</v>
      </c>
      <c r="C153" s="15" t="s">
        <v>944</v>
      </c>
      <c r="D153" s="15" t="s">
        <v>32</v>
      </c>
      <c r="E153" s="15" t="s">
        <v>736</v>
      </c>
      <c r="F153" s="18" t="s">
        <v>58</v>
      </c>
      <c r="G153" s="15" t="s">
        <v>967</v>
      </c>
      <c r="H153" s="15" t="s">
        <v>45</v>
      </c>
      <c r="I153" s="15" t="s">
        <v>968</v>
      </c>
      <c r="J153" s="15">
        <v>100</v>
      </c>
      <c r="K153" s="29">
        <v>44927</v>
      </c>
      <c r="L153" s="29">
        <v>45261</v>
      </c>
      <c r="M153" s="15" t="s">
        <v>969</v>
      </c>
      <c r="N153" s="18" t="s">
        <v>970</v>
      </c>
      <c r="O153" s="18" t="s">
        <v>971</v>
      </c>
      <c r="P153" s="18" t="s">
        <v>951</v>
      </c>
      <c r="Q153" s="15">
        <v>100</v>
      </c>
      <c r="R153" s="15"/>
      <c r="S153" s="15"/>
      <c r="T153" s="15"/>
      <c r="U153" s="15"/>
      <c r="V153" s="15"/>
      <c r="W153" s="15"/>
      <c r="X153" s="15"/>
      <c r="Y153" s="15">
        <f t="shared" si="3"/>
        <v>100</v>
      </c>
      <c r="Z153" s="15">
        <v>100</v>
      </c>
      <c r="AA153" s="15"/>
      <c r="AB153" s="33">
        <v>1</v>
      </c>
      <c r="AC153" s="33"/>
      <c r="AD153" s="15"/>
    </row>
    <row r="154" s="2" customFormat="1" ht="38" customHeight="1" spans="1:30">
      <c r="A154" s="15">
        <v>148</v>
      </c>
      <c r="B154" s="16" t="s">
        <v>30</v>
      </c>
      <c r="C154" s="15" t="s">
        <v>944</v>
      </c>
      <c r="D154" s="15" t="s">
        <v>32</v>
      </c>
      <c r="E154" s="15" t="s">
        <v>736</v>
      </c>
      <c r="F154" s="18" t="s">
        <v>972</v>
      </c>
      <c r="G154" s="15" t="s">
        <v>678</v>
      </c>
      <c r="H154" s="15" t="s">
        <v>45</v>
      </c>
      <c r="I154" s="15" t="s">
        <v>973</v>
      </c>
      <c r="J154" s="15">
        <v>100</v>
      </c>
      <c r="K154" s="29">
        <v>44927</v>
      </c>
      <c r="L154" s="29">
        <v>45261</v>
      </c>
      <c r="M154" s="15" t="s">
        <v>974</v>
      </c>
      <c r="N154" s="18" t="s">
        <v>975</v>
      </c>
      <c r="O154" s="18" t="s">
        <v>976</v>
      </c>
      <c r="P154" s="18" t="s">
        <v>951</v>
      </c>
      <c r="Q154" s="15">
        <v>100</v>
      </c>
      <c r="R154" s="15"/>
      <c r="S154" s="15"/>
      <c r="T154" s="15"/>
      <c r="U154" s="15"/>
      <c r="V154" s="15"/>
      <c r="W154" s="15"/>
      <c r="X154" s="15"/>
      <c r="Y154" s="15">
        <f t="shared" si="3"/>
        <v>100</v>
      </c>
      <c r="Z154" s="15">
        <v>100</v>
      </c>
      <c r="AA154" s="15"/>
      <c r="AB154" s="33">
        <v>1</v>
      </c>
      <c r="AC154" s="33"/>
      <c r="AD154" s="15"/>
    </row>
    <row r="155" s="2" customFormat="1" ht="38" customHeight="1" spans="1:30">
      <c r="A155" s="15">
        <v>149</v>
      </c>
      <c r="B155" s="16" t="s">
        <v>30</v>
      </c>
      <c r="C155" s="15" t="s">
        <v>944</v>
      </c>
      <c r="D155" s="15" t="s">
        <v>32</v>
      </c>
      <c r="E155" s="15" t="s">
        <v>736</v>
      </c>
      <c r="F155" s="18" t="s">
        <v>977</v>
      </c>
      <c r="G155" s="15" t="s">
        <v>978</v>
      </c>
      <c r="H155" s="15" t="s">
        <v>45</v>
      </c>
      <c r="I155" s="15" t="s">
        <v>979</v>
      </c>
      <c r="J155" s="15">
        <v>100</v>
      </c>
      <c r="K155" s="29">
        <v>44927</v>
      </c>
      <c r="L155" s="29">
        <v>45261</v>
      </c>
      <c r="M155" s="15" t="s">
        <v>980</v>
      </c>
      <c r="N155" s="18" t="s">
        <v>981</v>
      </c>
      <c r="O155" s="18" t="s">
        <v>982</v>
      </c>
      <c r="P155" s="18" t="s">
        <v>951</v>
      </c>
      <c r="Q155" s="15">
        <v>100</v>
      </c>
      <c r="R155" s="15"/>
      <c r="S155" s="15"/>
      <c r="T155" s="15"/>
      <c r="U155" s="15"/>
      <c r="V155" s="15"/>
      <c r="W155" s="15"/>
      <c r="X155" s="15"/>
      <c r="Y155" s="15">
        <f t="shared" si="3"/>
        <v>100</v>
      </c>
      <c r="Z155" s="15">
        <v>100</v>
      </c>
      <c r="AA155" s="15"/>
      <c r="AB155" s="33">
        <v>1</v>
      </c>
      <c r="AC155" s="33"/>
      <c r="AD155" s="15"/>
    </row>
    <row r="156" s="2" customFormat="1" ht="38" customHeight="1" spans="1:30">
      <c r="A156" s="15">
        <v>150</v>
      </c>
      <c r="B156" s="16" t="s">
        <v>30</v>
      </c>
      <c r="C156" s="15" t="s">
        <v>944</v>
      </c>
      <c r="D156" s="15" t="s">
        <v>32</v>
      </c>
      <c r="E156" s="15" t="s">
        <v>736</v>
      </c>
      <c r="F156" s="18" t="s">
        <v>211</v>
      </c>
      <c r="G156" s="15" t="s">
        <v>983</v>
      </c>
      <c r="H156" s="15" t="s">
        <v>45</v>
      </c>
      <c r="I156" s="15" t="s">
        <v>984</v>
      </c>
      <c r="J156" s="15">
        <v>100</v>
      </c>
      <c r="K156" s="29">
        <v>44927</v>
      </c>
      <c r="L156" s="29">
        <v>45261</v>
      </c>
      <c r="M156" s="15" t="s">
        <v>985</v>
      </c>
      <c r="N156" s="18" t="s">
        <v>986</v>
      </c>
      <c r="O156" s="18" t="s">
        <v>987</v>
      </c>
      <c r="P156" s="18" t="s">
        <v>951</v>
      </c>
      <c r="Q156" s="15">
        <v>100</v>
      </c>
      <c r="R156" s="15"/>
      <c r="S156" s="15"/>
      <c r="T156" s="15"/>
      <c r="U156" s="15"/>
      <c r="V156" s="15"/>
      <c r="W156" s="15"/>
      <c r="X156" s="15"/>
      <c r="Y156" s="15">
        <f t="shared" si="3"/>
        <v>100</v>
      </c>
      <c r="Z156" s="15">
        <v>100</v>
      </c>
      <c r="AA156" s="15"/>
      <c r="AB156" s="33">
        <v>1</v>
      </c>
      <c r="AC156" s="33"/>
      <c r="AD156" s="15"/>
    </row>
    <row r="157" s="2" customFormat="1" ht="38" customHeight="1" spans="1:30">
      <c r="A157" s="15">
        <v>151</v>
      </c>
      <c r="B157" s="16" t="s">
        <v>30</v>
      </c>
      <c r="C157" s="15" t="s">
        <v>944</v>
      </c>
      <c r="D157" s="15" t="s">
        <v>32</v>
      </c>
      <c r="E157" s="15" t="s">
        <v>736</v>
      </c>
      <c r="F157" s="18" t="s">
        <v>988</v>
      </c>
      <c r="G157" s="15" t="s">
        <v>989</v>
      </c>
      <c r="H157" s="15" t="s">
        <v>45</v>
      </c>
      <c r="I157" s="15" t="s">
        <v>990</v>
      </c>
      <c r="J157" s="15">
        <v>100</v>
      </c>
      <c r="K157" s="29">
        <v>44927</v>
      </c>
      <c r="L157" s="29">
        <v>45261</v>
      </c>
      <c r="M157" s="15" t="s">
        <v>991</v>
      </c>
      <c r="N157" s="18" t="s">
        <v>992</v>
      </c>
      <c r="O157" s="18" t="s">
        <v>993</v>
      </c>
      <c r="P157" s="18" t="s">
        <v>951</v>
      </c>
      <c r="Q157" s="15">
        <v>100</v>
      </c>
      <c r="R157" s="15"/>
      <c r="S157" s="15"/>
      <c r="T157" s="15"/>
      <c r="U157" s="15"/>
      <c r="V157" s="15"/>
      <c r="W157" s="15"/>
      <c r="X157" s="15"/>
      <c r="Y157" s="15">
        <f t="shared" si="3"/>
        <v>100</v>
      </c>
      <c r="Z157" s="15">
        <v>100</v>
      </c>
      <c r="AA157" s="15"/>
      <c r="AB157" s="33">
        <v>1</v>
      </c>
      <c r="AC157" s="33"/>
      <c r="AD157" s="15"/>
    </row>
    <row r="158" s="2" customFormat="1" ht="38" customHeight="1" spans="1:30">
      <c r="A158" s="15">
        <v>152</v>
      </c>
      <c r="B158" s="16" t="s">
        <v>30</v>
      </c>
      <c r="C158" s="15" t="s">
        <v>944</v>
      </c>
      <c r="D158" s="15" t="s">
        <v>32</v>
      </c>
      <c r="E158" s="15" t="s">
        <v>736</v>
      </c>
      <c r="F158" s="18" t="s">
        <v>994</v>
      </c>
      <c r="G158" s="15" t="s">
        <v>995</v>
      </c>
      <c r="H158" s="15" t="s">
        <v>45</v>
      </c>
      <c r="I158" s="15" t="s">
        <v>996</v>
      </c>
      <c r="J158" s="15">
        <v>100</v>
      </c>
      <c r="K158" s="29">
        <v>44927</v>
      </c>
      <c r="L158" s="29">
        <v>45261</v>
      </c>
      <c r="M158" s="15" t="s">
        <v>997</v>
      </c>
      <c r="N158" s="18" t="s">
        <v>998</v>
      </c>
      <c r="O158" s="18" t="s">
        <v>999</v>
      </c>
      <c r="P158" s="18" t="s">
        <v>951</v>
      </c>
      <c r="Q158" s="15">
        <v>100</v>
      </c>
      <c r="R158" s="15"/>
      <c r="S158" s="15"/>
      <c r="T158" s="15"/>
      <c r="U158" s="15"/>
      <c r="V158" s="15"/>
      <c r="W158" s="15"/>
      <c r="X158" s="15"/>
      <c r="Y158" s="15">
        <f t="shared" si="3"/>
        <v>100</v>
      </c>
      <c r="Z158" s="15">
        <v>100</v>
      </c>
      <c r="AA158" s="15"/>
      <c r="AB158" s="33">
        <v>1</v>
      </c>
      <c r="AC158" s="33"/>
      <c r="AD158" s="15"/>
    </row>
    <row r="159" s="2" customFormat="1" ht="38" customHeight="1" spans="1:30">
      <c r="A159" s="15">
        <v>153</v>
      </c>
      <c r="B159" s="16" t="s">
        <v>30</v>
      </c>
      <c r="C159" s="15" t="s">
        <v>944</v>
      </c>
      <c r="D159" s="15" t="s">
        <v>32</v>
      </c>
      <c r="E159" s="15" t="s">
        <v>736</v>
      </c>
      <c r="F159" s="18" t="s">
        <v>1000</v>
      </c>
      <c r="G159" s="15" t="s">
        <v>1001</v>
      </c>
      <c r="H159" s="15" t="s">
        <v>45</v>
      </c>
      <c r="I159" s="62" t="s">
        <v>1002</v>
      </c>
      <c r="J159" s="15">
        <v>100</v>
      </c>
      <c r="K159" s="29">
        <v>44927</v>
      </c>
      <c r="L159" s="29">
        <v>45261</v>
      </c>
      <c r="M159" s="15" t="s">
        <v>1003</v>
      </c>
      <c r="N159" s="18" t="s">
        <v>1004</v>
      </c>
      <c r="O159" s="18" t="s">
        <v>1005</v>
      </c>
      <c r="P159" s="18" t="s">
        <v>951</v>
      </c>
      <c r="Q159" s="15">
        <v>100</v>
      </c>
      <c r="R159" s="15"/>
      <c r="S159" s="15"/>
      <c r="T159" s="15"/>
      <c r="U159" s="15"/>
      <c r="V159" s="15"/>
      <c r="W159" s="15"/>
      <c r="X159" s="15"/>
      <c r="Y159" s="15">
        <f t="shared" si="3"/>
        <v>100</v>
      </c>
      <c r="Z159" s="15">
        <v>100</v>
      </c>
      <c r="AA159" s="15"/>
      <c r="AB159" s="33">
        <v>1</v>
      </c>
      <c r="AC159" s="33"/>
      <c r="AD159" s="15"/>
    </row>
    <row r="160" s="2" customFormat="1" ht="38" customHeight="1" spans="1:30">
      <c r="A160" s="15">
        <v>154</v>
      </c>
      <c r="B160" s="16" t="s">
        <v>30</v>
      </c>
      <c r="C160" s="15" t="s">
        <v>944</v>
      </c>
      <c r="D160" s="15" t="s">
        <v>32</v>
      </c>
      <c r="E160" s="15" t="s">
        <v>736</v>
      </c>
      <c r="F160" s="18" t="s">
        <v>1006</v>
      </c>
      <c r="G160" s="15" t="s">
        <v>1007</v>
      </c>
      <c r="H160" s="15" t="s">
        <v>45</v>
      </c>
      <c r="I160" s="15" t="s">
        <v>1008</v>
      </c>
      <c r="J160" s="15">
        <v>22</v>
      </c>
      <c r="K160" s="29">
        <v>44927</v>
      </c>
      <c r="L160" s="29">
        <v>45261</v>
      </c>
      <c r="M160" s="15" t="s">
        <v>1009</v>
      </c>
      <c r="N160" s="18" t="s">
        <v>1010</v>
      </c>
      <c r="O160" s="18" t="s">
        <v>1011</v>
      </c>
      <c r="P160" s="18" t="s">
        <v>951</v>
      </c>
      <c r="Q160" s="15">
        <v>22</v>
      </c>
      <c r="R160" s="15"/>
      <c r="S160" s="15"/>
      <c r="T160" s="15"/>
      <c r="U160" s="15"/>
      <c r="V160" s="15"/>
      <c r="W160" s="15"/>
      <c r="X160" s="15"/>
      <c r="Y160" s="15">
        <f t="shared" si="3"/>
        <v>22</v>
      </c>
      <c r="Z160" s="15">
        <v>22</v>
      </c>
      <c r="AA160" s="15"/>
      <c r="AB160" s="33">
        <v>1</v>
      </c>
      <c r="AC160" s="33"/>
      <c r="AD160" s="15"/>
    </row>
    <row r="161" s="2" customFormat="1" ht="38" customHeight="1" spans="1:30">
      <c r="A161" s="15">
        <v>155</v>
      </c>
      <c r="B161" s="16" t="s">
        <v>30</v>
      </c>
      <c r="C161" s="15" t="s">
        <v>944</v>
      </c>
      <c r="D161" s="15" t="s">
        <v>32</v>
      </c>
      <c r="E161" s="15" t="s">
        <v>736</v>
      </c>
      <c r="F161" s="18" t="s">
        <v>1012</v>
      </c>
      <c r="G161" s="15" t="s">
        <v>1013</v>
      </c>
      <c r="H161" s="15" t="s">
        <v>45</v>
      </c>
      <c r="I161" s="15" t="s">
        <v>1014</v>
      </c>
      <c r="J161" s="15">
        <v>22</v>
      </c>
      <c r="K161" s="29">
        <v>44927</v>
      </c>
      <c r="L161" s="29">
        <v>45261</v>
      </c>
      <c r="M161" s="15" t="s">
        <v>1015</v>
      </c>
      <c r="N161" s="18" t="s">
        <v>1016</v>
      </c>
      <c r="O161" s="18" t="s">
        <v>1017</v>
      </c>
      <c r="P161" s="18" t="s">
        <v>951</v>
      </c>
      <c r="Q161" s="15">
        <v>22</v>
      </c>
      <c r="R161" s="15"/>
      <c r="S161" s="15"/>
      <c r="T161" s="15"/>
      <c r="U161" s="15"/>
      <c r="V161" s="15"/>
      <c r="W161" s="15"/>
      <c r="X161" s="15"/>
      <c r="Y161" s="15">
        <f t="shared" si="3"/>
        <v>22</v>
      </c>
      <c r="Z161" s="15">
        <v>22</v>
      </c>
      <c r="AA161" s="15"/>
      <c r="AB161" s="33">
        <v>1</v>
      </c>
      <c r="AC161" s="33"/>
      <c r="AD161" s="15"/>
    </row>
    <row r="162" s="2" customFormat="1" ht="38" customHeight="1" spans="1:30">
      <c r="A162" s="15">
        <v>156</v>
      </c>
      <c r="B162" s="16" t="s">
        <v>30</v>
      </c>
      <c r="C162" s="15" t="s">
        <v>944</v>
      </c>
      <c r="D162" s="15" t="s">
        <v>32</v>
      </c>
      <c r="E162" s="15" t="s">
        <v>736</v>
      </c>
      <c r="F162" s="18" t="s">
        <v>1018</v>
      </c>
      <c r="G162" s="15" t="s">
        <v>1019</v>
      </c>
      <c r="H162" s="15" t="s">
        <v>45</v>
      </c>
      <c r="I162" s="15" t="s">
        <v>1020</v>
      </c>
      <c r="J162" s="15">
        <v>22</v>
      </c>
      <c r="K162" s="29">
        <v>44927</v>
      </c>
      <c r="L162" s="29">
        <v>45261</v>
      </c>
      <c r="M162" s="15" t="s">
        <v>1021</v>
      </c>
      <c r="N162" s="18" t="s">
        <v>1022</v>
      </c>
      <c r="O162" s="18" t="s">
        <v>1023</v>
      </c>
      <c r="P162" s="18" t="s">
        <v>951</v>
      </c>
      <c r="Q162" s="15">
        <v>22</v>
      </c>
      <c r="R162" s="15"/>
      <c r="S162" s="15"/>
      <c r="T162" s="15"/>
      <c r="U162" s="15"/>
      <c r="V162" s="15"/>
      <c r="W162" s="15"/>
      <c r="X162" s="15"/>
      <c r="Y162" s="15">
        <f t="shared" si="3"/>
        <v>22</v>
      </c>
      <c r="Z162" s="15">
        <v>22</v>
      </c>
      <c r="AA162" s="15"/>
      <c r="AB162" s="33">
        <v>1</v>
      </c>
      <c r="AC162" s="33"/>
      <c r="AD162" s="15"/>
    </row>
    <row r="163" s="2" customFormat="1" ht="38" customHeight="1" spans="1:30">
      <c r="A163" s="15">
        <v>157</v>
      </c>
      <c r="B163" s="16" t="s">
        <v>30</v>
      </c>
      <c r="C163" s="15" t="s">
        <v>944</v>
      </c>
      <c r="D163" s="15" t="s">
        <v>32</v>
      </c>
      <c r="E163" s="15" t="s">
        <v>736</v>
      </c>
      <c r="F163" s="18" t="s">
        <v>1024</v>
      </c>
      <c r="G163" s="15" t="s">
        <v>1025</v>
      </c>
      <c r="H163" s="15" t="s">
        <v>45</v>
      </c>
      <c r="I163" s="15" t="s">
        <v>1026</v>
      </c>
      <c r="J163" s="15">
        <v>22</v>
      </c>
      <c r="K163" s="29">
        <v>44927</v>
      </c>
      <c r="L163" s="29">
        <v>45261</v>
      </c>
      <c r="M163" s="15" t="s">
        <v>1027</v>
      </c>
      <c r="N163" s="18" t="s">
        <v>1028</v>
      </c>
      <c r="O163" s="18" t="s">
        <v>1029</v>
      </c>
      <c r="P163" s="18" t="s">
        <v>951</v>
      </c>
      <c r="Q163" s="15">
        <v>22</v>
      </c>
      <c r="R163" s="15"/>
      <c r="S163" s="15"/>
      <c r="T163" s="15"/>
      <c r="U163" s="15"/>
      <c r="V163" s="15"/>
      <c r="W163" s="15"/>
      <c r="X163" s="15"/>
      <c r="Y163" s="15">
        <f t="shared" si="3"/>
        <v>22</v>
      </c>
      <c r="Z163" s="15">
        <v>22</v>
      </c>
      <c r="AA163" s="15"/>
      <c r="AB163" s="33">
        <v>1</v>
      </c>
      <c r="AC163" s="33"/>
      <c r="AD163" s="15"/>
    </row>
    <row r="164" s="2" customFormat="1" ht="38" customHeight="1" spans="1:30">
      <c r="A164" s="15">
        <v>158</v>
      </c>
      <c r="B164" s="16" t="s">
        <v>30</v>
      </c>
      <c r="C164" s="15" t="s">
        <v>944</v>
      </c>
      <c r="D164" s="15" t="s">
        <v>32</v>
      </c>
      <c r="E164" s="15" t="s">
        <v>736</v>
      </c>
      <c r="F164" s="18" t="s">
        <v>1030</v>
      </c>
      <c r="G164" s="15" t="s">
        <v>1031</v>
      </c>
      <c r="H164" s="15" t="s">
        <v>45</v>
      </c>
      <c r="I164" s="15" t="s">
        <v>1032</v>
      </c>
      <c r="J164" s="15">
        <v>20</v>
      </c>
      <c r="K164" s="29">
        <v>44927</v>
      </c>
      <c r="L164" s="29">
        <v>45261</v>
      </c>
      <c r="M164" s="15" t="s">
        <v>1033</v>
      </c>
      <c r="N164" s="18" t="s">
        <v>1034</v>
      </c>
      <c r="O164" s="18" t="s">
        <v>1035</v>
      </c>
      <c r="P164" s="18" t="s">
        <v>951</v>
      </c>
      <c r="Q164" s="15">
        <v>20</v>
      </c>
      <c r="R164" s="15"/>
      <c r="S164" s="15"/>
      <c r="T164" s="15"/>
      <c r="U164" s="15"/>
      <c r="V164" s="15"/>
      <c r="W164" s="15"/>
      <c r="X164" s="15"/>
      <c r="Y164" s="15">
        <f t="shared" si="3"/>
        <v>20</v>
      </c>
      <c r="Z164" s="15">
        <v>20</v>
      </c>
      <c r="AA164" s="15"/>
      <c r="AB164" s="33">
        <v>1</v>
      </c>
      <c r="AC164" s="33"/>
      <c r="AD164" s="15"/>
    </row>
    <row r="165" s="2" customFormat="1" ht="38" customHeight="1" spans="1:30">
      <c r="A165" s="15">
        <v>159</v>
      </c>
      <c r="B165" s="16" t="s">
        <v>30</v>
      </c>
      <c r="C165" s="15" t="s">
        <v>944</v>
      </c>
      <c r="D165" s="15" t="s">
        <v>32</v>
      </c>
      <c r="E165" s="15" t="s">
        <v>736</v>
      </c>
      <c r="F165" s="18" t="s">
        <v>1036</v>
      </c>
      <c r="G165" s="15" t="s">
        <v>1037</v>
      </c>
      <c r="H165" s="15" t="s">
        <v>45</v>
      </c>
      <c r="I165" s="15" t="s">
        <v>1038</v>
      </c>
      <c r="J165" s="15">
        <v>22</v>
      </c>
      <c r="K165" s="29">
        <v>44927</v>
      </c>
      <c r="L165" s="29">
        <v>45261</v>
      </c>
      <c r="M165" s="15" t="s">
        <v>1039</v>
      </c>
      <c r="N165" s="18" t="s">
        <v>1040</v>
      </c>
      <c r="O165" s="18" t="s">
        <v>1041</v>
      </c>
      <c r="P165" s="18" t="s">
        <v>951</v>
      </c>
      <c r="Q165" s="15">
        <v>22</v>
      </c>
      <c r="R165" s="15"/>
      <c r="S165" s="15"/>
      <c r="T165" s="15"/>
      <c r="U165" s="15"/>
      <c r="V165" s="15"/>
      <c r="W165" s="15"/>
      <c r="X165" s="15"/>
      <c r="Y165" s="15">
        <f t="shared" si="3"/>
        <v>22</v>
      </c>
      <c r="Z165" s="15">
        <v>22</v>
      </c>
      <c r="AA165" s="15"/>
      <c r="AB165" s="33">
        <v>1</v>
      </c>
      <c r="AC165" s="33"/>
      <c r="AD165" s="15"/>
    </row>
    <row r="166" s="2" customFormat="1" ht="38" customHeight="1" spans="1:30">
      <c r="A166" s="15">
        <v>160</v>
      </c>
      <c r="B166" s="16" t="s">
        <v>30</v>
      </c>
      <c r="C166" s="15" t="s">
        <v>1042</v>
      </c>
      <c r="D166" s="15" t="s">
        <v>32</v>
      </c>
      <c r="E166" s="15" t="s">
        <v>736</v>
      </c>
      <c r="F166" s="15" t="s">
        <v>1043</v>
      </c>
      <c r="G166" s="15" t="s">
        <v>231</v>
      </c>
      <c r="H166" s="15" t="s">
        <v>45</v>
      </c>
      <c r="I166" s="15" t="s">
        <v>1044</v>
      </c>
      <c r="J166" s="24">
        <v>300</v>
      </c>
      <c r="K166" s="29" t="s">
        <v>1045</v>
      </c>
      <c r="L166" s="29" t="s">
        <v>769</v>
      </c>
      <c r="M166" s="15" t="s">
        <v>1044</v>
      </c>
      <c r="N166" s="15">
        <v>1210</v>
      </c>
      <c r="O166" s="15">
        <v>3530</v>
      </c>
      <c r="P166" s="15" t="s">
        <v>1046</v>
      </c>
      <c r="Q166" s="24">
        <v>300</v>
      </c>
      <c r="R166" s="15"/>
      <c r="S166" s="15"/>
      <c r="T166" s="15"/>
      <c r="U166" s="15"/>
      <c r="V166" s="15"/>
      <c r="W166" s="15"/>
      <c r="X166" s="15"/>
      <c r="Y166" s="15">
        <f t="shared" si="3"/>
        <v>300</v>
      </c>
      <c r="Z166" s="24">
        <v>300</v>
      </c>
      <c r="AA166" s="15"/>
      <c r="AB166" s="33">
        <v>1</v>
      </c>
      <c r="AC166" s="33"/>
      <c r="AD166" s="15"/>
    </row>
    <row r="167" s="2" customFormat="1" ht="38" customHeight="1" spans="1:30">
      <c r="A167" s="15">
        <v>161</v>
      </c>
      <c r="B167" s="16" t="s">
        <v>30</v>
      </c>
      <c r="C167" s="41" t="s">
        <v>1047</v>
      </c>
      <c r="D167" s="15" t="s">
        <v>32</v>
      </c>
      <c r="E167" s="15" t="s">
        <v>736</v>
      </c>
      <c r="F167" s="15" t="s">
        <v>1048</v>
      </c>
      <c r="G167" s="15" t="s">
        <v>231</v>
      </c>
      <c r="H167" s="15" t="s">
        <v>45</v>
      </c>
      <c r="I167" s="15" t="s">
        <v>1049</v>
      </c>
      <c r="J167" s="24">
        <v>400</v>
      </c>
      <c r="K167" s="63">
        <v>45078</v>
      </c>
      <c r="L167" s="63">
        <v>45290</v>
      </c>
      <c r="M167" s="15" t="s">
        <v>1050</v>
      </c>
      <c r="N167" s="15" t="s">
        <v>1051</v>
      </c>
      <c r="O167" s="15" t="s">
        <v>1052</v>
      </c>
      <c r="P167" s="15" t="s">
        <v>1053</v>
      </c>
      <c r="Q167" s="24">
        <v>400</v>
      </c>
      <c r="R167" s="15"/>
      <c r="S167" s="15"/>
      <c r="T167" s="15"/>
      <c r="U167" s="15"/>
      <c r="V167" s="15"/>
      <c r="W167" s="15"/>
      <c r="X167" s="15"/>
      <c r="Y167" s="15">
        <f t="shared" si="3"/>
        <v>400</v>
      </c>
      <c r="Z167" s="24">
        <v>400</v>
      </c>
      <c r="AA167" s="15"/>
      <c r="AB167" s="33">
        <v>1</v>
      </c>
      <c r="AC167" s="33"/>
      <c r="AD167" s="15"/>
    </row>
    <row r="168" s="2" customFormat="1" ht="38" customHeight="1" spans="1:30">
      <c r="A168" s="15">
        <v>162</v>
      </c>
      <c r="B168" s="16" t="s">
        <v>30</v>
      </c>
      <c r="C168" s="41" t="s">
        <v>1054</v>
      </c>
      <c r="D168" s="15" t="s">
        <v>32</v>
      </c>
      <c r="E168" s="24" t="s">
        <v>736</v>
      </c>
      <c r="F168" s="15" t="s">
        <v>752</v>
      </c>
      <c r="G168" s="15" t="s">
        <v>752</v>
      </c>
      <c r="H168" s="15" t="s">
        <v>36</v>
      </c>
      <c r="I168" s="15" t="s">
        <v>1055</v>
      </c>
      <c r="J168" s="24">
        <v>580.5</v>
      </c>
      <c r="K168" s="29">
        <v>44958</v>
      </c>
      <c r="L168" s="29">
        <v>45261</v>
      </c>
      <c r="M168" s="15" t="s">
        <v>1056</v>
      </c>
      <c r="N168" s="15" t="s">
        <v>1057</v>
      </c>
      <c r="O168" s="15" t="s">
        <v>1058</v>
      </c>
      <c r="P168" s="15" t="s">
        <v>1057</v>
      </c>
      <c r="Q168" s="15"/>
      <c r="R168" s="24">
        <v>580.5</v>
      </c>
      <c r="S168" s="15"/>
      <c r="T168" s="15"/>
      <c r="U168" s="15"/>
      <c r="V168" s="15"/>
      <c r="W168" s="15"/>
      <c r="X168" s="15"/>
      <c r="Y168" s="15">
        <f t="shared" si="3"/>
        <v>580.5</v>
      </c>
      <c r="Z168" s="24">
        <v>580.5</v>
      </c>
      <c r="AA168" s="15"/>
      <c r="AB168" s="66">
        <v>1</v>
      </c>
      <c r="AC168" s="33"/>
      <c r="AD168" s="15"/>
    </row>
    <row r="169" s="2" customFormat="1" ht="38" customHeight="1" spans="1:30">
      <c r="A169" s="15">
        <v>163</v>
      </c>
      <c r="B169" s="16" t="s">
        <v>30</v>
      </c>
      <c r="C169" s="41" t="s">
        <v>751</v>
      </c>
      <c r="D169" s="15" t="s">
        <v>32</v>
      </c>
      <c r="E169" s="24" t="s">
        <v>736</v>
      </c>
      <c r="F169" s="15" t="s">
        <v>752</v>
      </c>
      <c r="G169" s="15" t="s">
        <v>752</v>
      </c>
      <c r="H169" s="15" t="s">
        <v>36</v>
      </c>
      <c r="I169" s="15" t="s">
        <v>753</v>
      </c>
      <c r="J169" s="24">
        <v>100</v>
      </c>
      <c r="K169" s="29">
        <v>44958</v>
      </c>
      <c r="L169" s="29">
        <v>45261</v>
      </c>
      <c r="M169" s="15" t="s">
        <v>753</v>
      </c>
      <c r="N169" s="15" t="s">
        <v>757</v>
      </c>
      <c r="O169" s="15" t="s">
        <v>1059</v>
      </c>
      <c r="P169" s="15" t="s">
        <v>757</v>
      </c>
      <c r="Q169" s="15"/>
      <c r="R169" s="24">
        <v>100</v>
      </c>
      <c r="S169" s="15"/>
      <c r="T169" s="15"/>
      <c r="U169" s="15"/>
      <c r="V169" s="15"/>
      <c r="W169" s="15"/>
      <c r="X169" s="15"/>
      <c r="Y169" s="15">
        <f t="shared" si="3"/>
        <v>100</v>
      </c>
      <c r="Z169" s="24">
        <v>100</v>
      </c>
      <c r="AA169" s="15"/>
      <c r="AB169" s="66">
        <v>1</v>
      </c>
      <c r="AC169" s="33"/>
      <c r="AD169" s="15"/>
    </row>
    <row r="170" s="2" customFormat="1" ht="38" customHeight="1" spans="1:30">
      <c r="A170" s="15">
        <v>164</v>
      </c>
      <c r="B170" s="16" t="s">
        <v>30</v>
      </c>
      <c r="C170" s="15" t="s">
        <v>1060</v>
      </c>
      <c r="D170" s="15" t="s">
        <v>32</v>
      </c>
      <c r="E170" s="24" t="s">
        <v>736</v>
      </c>
      <c r="F170" s="15" t="s">
        <v>1061</v>
      </c>
      <c r="G170" s="15" t="s">
        <v>1061</v>
      </c>
      <c r="H170" s="15" t="s">
        <v>36</v>
      </c>
      <c r="I170" s="15" t="s">
        <v>1062</v>
      </c>
      <c r="J170" s="24">
        <v>35</v>
      </c>
      <c r="K170" s="29">
        <v>44958</v>
      </c>
      <c r="L170" s="29">
        <v>45261</v>
      </c>
      <c r="M170" s="15" t="s">
        <v>1062</v>
      </c>
      <c r="N170" s="15" t="s">
        <v>1063</v>
      </c>
      <c r="O170" s="15" t="s">
        <v>1064</v>
      </c>
      <c r="P170" s="15" t="s">
        <v>1063</v>
      </c>
      <c r="Q170" s="15"/>
      <c r="R170" s="24">
        <v>35</v>
      </c>
      <c r="S170" s="15"/>
      <c r="T170" s="15"/>
      <c r="U170" s="15"/>
      <c r="V170" s="15"/>
      <c r="W170" s="15"/>
      <c r="X170" s="15"/>
      <c r="Y170" s="15">
        <f t="shared" si="3"/>
        <v>35</v>
      </c>
      <c r="Z170" s="24">
        <v>35</v>
      </c>
      <c r="AA170" s="15"/>
      <c r="AB170" s="66">
        <v>1</v>
      </c>
      <c r="AC170" s="33"/>
      <c r="AD170" s="15"/>
    </row>
    <row r="171" s="2" customFormat="1" ht="38" customHeight="1" spans="1:30">
      <c r="A171" s="15">
        <v>165</v>
      </c>
      <c r="B171" s="16" t="s">
        <v>30</v>
      </c>
      <c r="C171" s="15" t="s">
        <v>1065</v>
      </c>
      <c r="D171" s="15" t="s">
        <v>32</v>
      </c>
      <c r="E171" s="15" t="s">
        <v>736</v>
      </c>
      <c r="F171" s="39" t="s">
        <v>1066</v>
      </c>
      <c r="G171" s="15" t="s">
        <v>727</v>
      </c>
      <c r="H171" s="15" t="s">
        <v>45</v>
      </c>
      <c r="I171" s="15" t="s">
        <v>1067</v>
      </c>
      <c r="J171" s="64">
        <v>3300</v>
      </c>
      <c r="K171" s="49">
        <v>44927</v>
      </c>
      <c r="L171" s="49">
        <v>45139</v>
      </c>
      <c r="M171" s="15" t="s">
        <v>1068</v>
      </c>
      <c r="N171" s="15" t="s">
        <v>1069</v>
      </c>
      <c r="O171" s="15" t="s">
        <v>1070</v>
      </c>
      <c r="P171" s="15" t="s">
        <v>1071</v>
      </c>
      <c r="Q171" s="15">
        <v>2917</v>
      </c>
      <c r="R171" s="15"/>
      <c r="S171" s="15"/>
      <c r="T171" s="15"/>
      <c r="U171" s="64">
        <v>383</v>
      </c>
      <c r="V171" s="15"/>
      <c r="W171" s="15"/>
      <c r="X171" s="15"/>
      <c r="Y171" s="15">
        <f t="shared" si="3"/>
        <v>3300</v>
      </c>
      <c r="Z171" s="15">
        <v>2917</v>
      </c>
      <c r="AA171" s="64">
        <v>383</v>
      </c>
      <c r="AB171" s="33">
        <v>1</v>
      </c>
      <c r="AC171" s="33">
        <v>1</v>
      </c>
      <c r="AD171" s="15"/>
    </row>
    <row r="172" s="2" customFormat="1" ht="38" customHeight="1" spans="1:30">
      <c r="A172" s="15">
        <v>166</v>
      </c>
      <c r="B172" s="16" t="s">
        <v>30</v>
      </c>
      <c r="C172" s="15" t="s">
        <v>1072</v>
      </c>
      <c r="D172" s="15" t="s">
        <v>32</v>
      </c>
      <c r="E172" s="15" t="s">
        <v>736</v>
      </c>
      <c r="F172" s="58" t="s">
        <v>308</v>
      </c>
      <c r="G172" s="58" t="s">
        <v>308</v>
      </c>
      <c r="H172" s="15" t="s">
        <v>45</v>
      </c>
      <c r="I172" s="15" t="s">
        <v>1073</v>
      </c>
      <c r="J172" s="15">
        <v>200</v>
      </c>
      <c r="K172" s="29">
        <v>44927</v>
      </c>
      <c r="L172" s="29">
        <v>45261</v>
      </c>
      <c r="M172" s="15" t="s">
        <v>1074</v>
      </c>
      <c r="N172" s="18" t="s">
        <v>1075</v>
      </c>
      <c r="O172" s="58">
        <v>0</v>
      </c>
      <c r="P172" s="58" t="s">
        <v>1076</v>
      </c>
      <c r="Q172" s="15">
        <v>7.59</v>
      </c>
      <c r="R172" s="15"/>
      <c r="S172" s="15"/>
      <c r="T172" s="15"/>
      <c r="U172" s="15">
        <v>100</v>
      </c>
      <c r="V172" s="15"/>
      <c r="W172" s="15"/>
      <c r="X172" s="15">
        <v>92.41</v>
      </c>
      <c r="Y172" s="15">
        <f t="shared" si="3"/>
        <v>200</v>
      </c>
      <c r="Z172" s="15">
        <v>7.59</v>
      </c>
      <c r="AA172" s="15">
        <v>192.41</v>
      </c>
      <c r="AB172" s="33">
        <v>1</v>
      </c>
      <c r="AC172" s="33">
        <v>1</v>
      </c>
      <c r="AD172" s="15"/>
    </row>
    <row r="173" s="2" customFormat="1" ht="56" customHeight="1" spans="1:30">
      <c r="A173" s="15">
        <v>167</v>
      </c>
      <c r="B173" s="16" t="s">
        <v>252</v>
      </c>
      <c r="C173" s="15" t="s">
        <v>1077</v>
      </c>
      <c r="D173" s="15" t="s">
        <v>32</v>
      </c>
      <c r="E173" s="24" t="s">
        <v>736</v>
      </c>
      <c r="F173" s="15" t="s">
        <v>1078</v>
      </c>
      <c r="G173" s="15" t="s">
        <v>1048</v>
      </c>
      <c r="H173" s="15" t="s">
        <v>45</v>
      </c>
      <c r="I173" s="15" t="s">
        <v>1079</v>
      </c>
      <c r="J173" s="24">
        <v>80</v>
      </c>
      <c r="K173" s="29" t="s">
        <v>1080</v>
      </c>
      <c r="L173" s="49" t="s">
        <v>769</v>
      </c>
      <c r="M173" s="15" t="s">
        <v>1081</v>
      </c>
      <c r="N173" s="15" t="s">
        <v>1082</v>
      </c>
      <c r="O173" s="15" t="s">
        <v>1083</v>
      </c>
      <c r="P173" s="15" t="s">
        <v>1084</v>
      </c>
      <c r="Q173" s="15"/>
      <c r="R173" s="15"/>
      <c r="S173" s="15"/>
      <c r="T173" s="15"/>
      <c r="U173" s="24">
        <v>80</v>
      </c>
      <c r="V173" s="15"/>
      <c r="W173" s="15"/>
      <c r="X173" s="15"/>
      <c r="Y173" s="15">
        <f t="shared" si="3"/>
        <v>80</v>
      </c>
      <c r="Z173" s="15"/>
      <c r="AA173" s="24">
        <v>80</v>
      </c>
      <c r="AB173" s="33"/>
      <c r="AC173" s="33">
        <v>1</v>
      </c>
      <c r="AD173" s="15"/>
    </row>
    <row r="174" s="2" customFormat="1" ht="38" customHeight="1" spans="1:30">
      <c r="A174" s="15">
        <v>168</v>
      </c>
      <c r="B174" s="16" t="s">
        <v>30</v>
      </c>
      <c r="C174" s="15" t="s">
        <v>1085</v>
      </c>
      <c r="D174" s="15" t="s">
        <v>32</v>
      </c>
      <c r="E174" s="15" t="s">
        <v>736</v>
      </c>
      <c r="F174" s="15" t="s">
        <v>1086</v>
      </c>
      <c r="G174" s="15" t="s">
        <v>760</v>
      </c>
      <c r="H174" s="15" t="s">
        <v>45</v>
      </c>
      <c r="I174" s="15" t="s">
        <v>1087</v>
      </c>
      <c r="J174" s="15">
        <v>1407.515363</v>
      </c>
      <c r="K174" s="29">
        <v>44927</v>
      </c>
      <c r="L174" s="29">
        <v>45261</v>
      </c>
      <c r="M174" s="15" t="s">
        <v>1088</v>
      </c>
      <c r="N174" s="18" t="s">
        <v>1089</v>
      </c>
      <c r="O174" s="15">
        <v>0</v>
      </c>
      <c r="P174" s="15" t="s">
        <v>1090</v>
      </c>
      <c r="Q174" s="15">
        <v>583</v>
      </c>
      <c r="R174" s="15"/>
      <c r="S174" s="15"/>
      <c r="T174" s="15"/>
      <c r="U174" s="15">
        <v>103</v>
      </c>
      <c r="V174" s="15">
        <v>361.515363</v>
      </c>
      <c r="W174" s="15"/>
      <c r="X174" s="15"/>
      <c r="Y174" s="15">
        <f t="shared" si="3"/>
        <v>1047.515363</v>
      </c>
      <c r="Z174" s="15">
        <v>583</v>
      </c>
      <c r="AA174" s="15">
        <v>464.515363</v>
      </c>
      <c r="AB174" s="33">
        <v>1</v>
      </c>
      <c r="AC174" s="33">
        <v>1</v>
      </c>
      <c r="AD174" s="15"/>
    </row>
    <row r="175" s="2" customFormat="1" ht="38" customHeight="1" spans="1:30">
      <c r="A175" s="15">
        <v>169</v>
      </c>
      <c r="B175" s="16" t="s">
        <v>30</v>
      </c>
      <c r="C175" s="15" t="s">
        <v>1091</v>
      </c>
      <c r="D175" s="15" t="s">
        <v>32</v>
      </c>
      <c r="E175" s="15" t="s">
        <v>736</v>
      </c>
      <c r="F175" s="15" t="s">
        <v>1092</v>
      </c>
      <c r="G175" s="15" t="s">
        <v>231</v>
      </c>
      <c r="H175" s="15" t="s">
        <v>45</v>
      </c>
      <c r="I175" s="15" t="s">
        <v>803</v>
      </c>
      <c r="J175" s="15">
        <v>614</v>
      </c>
      <c r="K175" s="29">
        <v>44927</v>
      </c>
      <c r="L175" s="29">
        <v>45261</v>
      </c>
      <c r="M175" s="15" t="s">
        <v>1093</v>
      </c>
      <c r="N175" s="18" t="s">
        <v>1094</v>
      </c>
      <c r="O175" s="15">
        <v>0</v>
      </c>
      <c r="P175" s="15" t="s">
        <v>1095</v>
      </c>
      <c r="Q175" s="15">
        <v>614</v>
      </c>
      <c r="R175" s="15"/>
      <c r="S175" s="15"/>
      <c r="T175" s="15"/>
      <c r="U175" s="15">
        <v>326.487037</v>
      </c>
      <c r="V175" s="15"/>
      <c r="W175" s="15"/>
      <c r="X175" s="15"/>
      <c r="Y175" s="15">
        <f t="shared" si="3"/>
        <v>940.487037</v>
      </c>
      <c r="Z175" s="15">
        <v>614</v>
      </c>
      <c r="AA175" s="15">
        <v>326.487037</v>
      </c>
      <c r="AB175" s="33">
        <v>1</v>
      </c>
      <c r="AC175" s="33">
        <v>1</v>
      </c>
      <c r="AD175" s="15"/>
    </row>
    <row r="176" s="2" customFormat="1" ht="38" customHeight="1" spans="1:30">
      <c r="A176" s="15">
        <v>170</v>
      </c>
      <c r="B176" s="16" t="s">
        <v>30</v>
      </c>
      <c r="C176" s="17" t="s">
        <v>1096</v>
      </c>
      <c r="D176" s="15" t="s">
        <v>32</v>
      </c>
      <c r="E176" s="17" t="s">
        <v>321</v>
      </c>
      <c r="F176" s="15" t="s">
        <v>1097</v>
      </c>
      <c r="G176" s="15" t="s">
        <v>1097</v>
      </c>
      <c r="H176" s="15" t="s">
        <v>36</v>
      </c>
      <c r="I176" s="17" t="s">
        <v>1098</v>
      </c>
      <c r="J176" s="19">
        <v>400</v>
      </c>
      <c r="K176" s="15" t="s">
        <v>1099</v>
      </c>
      <c r="L176" s="15" t="s">
        <v>769</v>
      </c>
      <c r="M176" s="15" t="s">
        <v>1100</v>
      </c>
      <c r="N176" s="15" t="s">
        <v>1101</v>
      </c>
      <c r="O176" s="15" t="s">
        <v>1101</v>
      </c>
      <c r="P176" s="15" t="s">
        <v>1102</v>
      </c>
      <c r="Q176" s="15"/>
      <c r="R176" s="19">
        <v>273.580963</v>
      </c>
      <c r="S176" s="15"/>
      <c r="T176" s="15"/>
      <c r="U176" s="19">
        <v>126.419037</v>
      </c>
      <c r="V176" s="15"/>
      <c r="W176" s="15"/>
      <c r="X176" s="15"/>
      <c r="Y176" s="15">
        <f t="shared" si="3"/>
        <v>400</v>
      </c>
      <c r="Z176" s="19">
        <v>273.580963</v>
      </c>
      <c r="AA176" s="19">
        <v>126.419037</v>
      </c>
      <c r="AB176" s="32">
        <v>1</v>
      </c>
      <c r="AC176" s="32">
        <v>1</v>
      </c>
      <c r="AD176" s="15"/>
    </row>
    <row r="177" s="2" customFormat="1" ht="38" customHeight="1" spans="1:30">
      <c r="A177" s="15">
        <v>171</v>
      </c>
      <c r="B177" s="16" t="s">
        <v>30</v>
      </c>
      <c r="C177" s="17" t="s">
        <v>1103</v>
      </c>
      <c r="D177" s="15" t="s">
        <v>32</v>
      </c>
      <c r="E177" s="17" t="s">
        <v>1104</v>
      </c>
      <c r="F177" s="17" t="s">
        <v>1105</v>
      </c>
      <c r="G177" s="17" t="s">
        <v>1106</v>
      </c>
      <c r="H177" s="15" t="s">
        <v>36</v>
      </c>
      <c r="I177" s="17" t="s">
        <v>1107</v>
      </c>
      <c r="J177" s="17">
        <v>20</v>
      </c>
      <c r="K177" s="65">
        <v>45047</v>
      </c>
      <c r="L177" s="65">
        <v>45261</v>
      </c>
      <c r="M177" s="17" t="s">
        <v>1108</v>
      </c>
      <c r="N177" s="17" t="s">
        <v>1109</v>
      </c>
      <c r="O177" s="17" t="s">
        <v>1110</v>
      </c>
      <c r="P177" s="17" t="s">
        <v>1111</v>
      </c>
      <c r="Q177" s="17">
        <v>20</v>
      </c>
      <c r="R177" s="15"/>
      <c r="S177" s="15"/>
      <c r="T177" s="15"/>
      <c r="U177" s="15"/>
      <c r="V177" s="15"/>
      <c r="W177" s="15"/>
      <c r="X177" s="15"/>
      <c r="Y177" s="15">
        <f t="shared" si="3"/>
        <v>20</v>
      </c>
      <c r="Z177" s="17">
        <v>20</v>
      </c>
      <c r="AA177" s="15"/>
      <c r="AB177" s="32">
        <v>1</v>
      </c>
      <c r="AC177" s="33"/>
      <c r="AD177" s="15"/>
    </row>
    <row r="178" s="2" customFormat="1" ht="38" customHeight="1" spans="1:30">
      <c r="A178" s="15">
        <v>172</v>
      </c>
      <c r="B178" s="16" t="s">
        <v>30</v>
      </c>
      <c r="C178" s="17" t="s">
        <v>1112</v>
      </c>
      <c r="D178" s="15" t="s">
        <v>32</v>
      </c>
      <c r="E178" s="17" t="s">
        <v>1104</v>
      </c>
      <c r="F178" s="17" t="s">
        <v>1105</v>
      </c>
      <c r="G178" s="17" t="s">
        <v>1105</v>
      </c>
      <c r="H178" s="15" t="s">
        <v>36</v>
      </c>
      <c r="I178" s="17" t="s">
        <v>1113</v>
      </c>
      <c r="J178" s="17">
        <v>10</v>
      </c>
      <c r="K178" s="65">
        <v>45047</v>
      </c>
      <c r="L178" s="65">
        <v>45261</v>
      </c>
      <c r="M178" s="17" t="s">
        <v>1114</v>
      </c>
      <c r="N178" s="17" t="s">
        <v>1115</v>
      </c>
      <c r="O178" s="17" t="s">
        <v>1116</v>
      </c>
      <c r="P178" s="17" t="s">
        <v>1117</v>
      </c>
      <c r="Q178" s="17">
        <v>10</v>
      </c>
      <c r="R178" s="15"/>
      <c r="S178" s="15"/>
      <c r="T178" s="15"/>
      <c r="U178" s="15"/>
      <c r="V178" s="15"/>
      <c r="W178" s="15"/>
      <c r="X178" s="15"/>
      <c r="Y178" s="15">
        <f t="shared" si="3"/>
        <v>10</v>
      </c>
      <c r="Z178" s="17">
        <v>10</v>
      </c>
      <c r="AA178" s="15"/>
      <c r="AB178" s="32">
        <v>1</v>
      </c>
      <c r="AC178" s="33"/>
      <c r="AD178" s="15"/>
    </row>
    <row r="179" s="2" customFormat="1" ht="38" customHeight="1" spans="1:30">
      <c r="A179" s="15">
        <v>173</v>
      </c>
      <c r="B179" s="16" t="s">
        <v>30</v>
      </c>
      <c r="C179" s="17" t="s">
        <v>1118</v>
      </c>
      <c r="D179" s="15" t="s">
        <v>32</v>
      </c>
      <c r="E179" s="17" t="s">
        <v>1104</v>
      </c>
      <c r="F179" s="17" t="s">
        <v>1119</v>
      </c>
      <c r="G179" s="17" t="s">
        <v>1119</v>
      </c>
      <c r="H179" s="15" t="s">
        <v>36</v>
      </c>
      <c r="I179" s="17" t="s">
        <v>1120</v>
      </c>
      <c r="J179" s="17">
        <v>3.5</v>
      </c>
      <c r="K179" s="65">
        <v>45047</v>
      </c>
      <c r="L179" s="65">
        <v>45261</v>
      </c>
      <c r="M179" s="17" t="s">
        <v>1121</v>
      </c>
      <c r="N179" s="17" t="s">
        <v>1122</v>
      </c>
      <c r="O179" s="17" t="s">
        <v>1123</v>
      </c>
      <c r="P179" s="17" t="s">
        <v>1124</v>
      </c>
      <c r="Q179" s="15"/>
      <c r="R179" s="19">
        <v>3.5</v>
      </c>
      <c r="S179" s="15"/>
      <c r="T179" s="15"/>
      <c r="U179" s="15"/>
      <c r="V179" s="15"/>
      <c r="W179" s="15"/>
      <c r="X179" s="15"/>
      <c r="Y179" s="15">
        <f t="shared" si="3"/>
        <v>3.5</v>
      </c>
      <c r="Z179" s="19">
        <v>3.5</v>
      </c>
      <c r="AA179" s="15"/>
      <c r="AB179" s="32">
        <v>1</v>
      </c>
      <c r="AC179" s="33"/>
      <c r="AD179" s="15"/>
    </row>
    <row r="180" s="2" customFormat="1" ht="38" customHeight="1" spans="1:30">
      <c r="A180" s="15">
        <v>174</v>
      </c>
      <c r="B180" s="16" t="s">
        <v>30</v>
      </c>
      <c r="C180" s="17" t="s">
        <v>1118</v>
      </c>
      <c r="D180" s="15" t="s">
        <v>32</v>
      </c>
      <c r="E180" s="17" t="s">
        <v>1104</v>
      </c>
      <c r="F180" s="17" t="s">
        <v>1119</v>
      </c>
      <c r="G180" s="17" t="s">
        <v>1119</v>
      </c>
      <c r="H180" s="15" t="s">
        <v>36</v>
      </c>
      <c r="I180" s="17" t="s">
        <v>1125</v>
      </c>
      <c r="J180" s="17">
        <v>6.5</v>
      </c>
      <c r="K180" s="65">
        <v>45047</v>
      </c>
      <c r="L180" s="65">
        <v>45261</v>
      </c>
      <c r="M180" s="17" t="s">
        <v>1126</v>
      </c>
      <c r="N180" s="17" t="s">
        <v>1127</v>
      </c>
      <c r="O180" s="17" t="s">
        <v>1128</v>
      </c>
      <c r="P180" s="17" t="s">
        <v>1124</v>
      </c>
      <c r="Q180" s="15"/>
      <c r="R180" s="19">
        <v>6.5</v>
      </c>
      <c r="S180" s="15"/>
      <c r="T180" s="15"/>
      <c r="U180" s="15"/>
      <c r="V180" s="15"/>
      <c r="W180" s="15"/>
      <c r="X180" s="15"/>
      <c r="Y180" s="15">
        <f t="shared" si="3"/>
        <v>6.5</v>
      </c>
      <c r="Z180" s="19">
        <v>6.5</v>
      </c>
      <c r="AA180" s="15"/>
      <c r="AB180" s="32">
        <v>1</v>
      </c>
      <c r="AC180" s="33"/>
      <c r="AD180" s="15"/>
    </row>
    <row r="181" s="2" customFormat="1" ht="38" customHeight="1" spans="1:30">
      <c r="A181" s="15">
        <v>175</v>
      </c>
      <c r="B181" s="16" t="s">
        <v>30</v>
      </c>
      <c r="C181" s="21" t="s">
        <v>1129</v>
      </c>
      <c r="D181" s="15" t="s">
        <v>32</v>
      </c>
      <c r="E181" s="21" t="s">
        <v>1130</v>
      </c>
      <c r="F181" s="18" t="s">
        <v>1131</v>
      </c>
      <c r="G181" s="18" t="s">
        <v>1131</v>
      </c>
      <c r="H181" s="15" t="s">
        <v>36</v>
      </c>
      <c r="I181" s="21" t="s">
        <v>1132</v>
      </c>
      <c r="J181" s="21">
        <v>110</v>
      </c>
      <c r="K181" s="61">
        <v>44927</v>
      </c>
      <c r="L181" s="61">
        <v>45261</v>
      </c>
      <c r="M181" s="18" t="s">
        <v>1133</v>
      </c>
      <c r="N181" s="18" t="s">
        <v>1134</v>
      </c>
      <c r="O181" s="18" t="s">
        <v>1135</v>
      </c>
      <c r="P181" s="18" t="s">
        <v>1136</v>
      </c>
      <c r="Q181" s="21">
        <v>110</v>
      </c>
      <c r="R181" s="15"/>
      <c r="S181" s="15"/>
      <c r="T181" s="15"/>
      <c r="U181" s="15"/>
      <c r="V181" s="15"/>
      <c r="W181" s="15"/>
      <c r="X181" s="15"/>
      <c r="Y181" s="15">
        <f t="shared" si="3"/>
        <v>110</v>
      </c>
      <c r="Z181" s="21">
        <v>110</v>
      </c>
      <c r="AA181" s="15"/>
      <c r="AB181" s="32">
        <v>1</v>
      </c>
      <c r="AC181" s="33"/>
      <c r="AD181" s="15"/>
    </row>
    <row r="182" s="2" customFormat="1" ht="38" customHeight="1" spans="1:30">
      <c r="A182" s="15">
        <v>176</v>
      </c>
      <c r="B182" s="16" t="s">
        <v>30</v>
      </c>
      <c r="C182" s="21" t="s">
        <v>1137</v>
      </c>
      <c r="D182" s="15" t="s">
        <v>32</v>
      </c>
      <c r="E182" s="21" t="s">
        <v>1130</v>
      </c>
      <c r="F182" s="59" t="s">
        <v>1138</v>
      </c>
      <c r="G182" s="15" t="s">
        <v>1139</v>
      </c>
      <c r="H182" s="15" t="s">
        <v>36</v>
      </c>
      <c r="I182" s="21" t="s">
        <v>1140</v>
      </c>
      <c r="J182" s="21">
        <v>491.5</v>
      </c>
      <c r="K182" s="61">
        <v>44927</v>
      </c>
      <c r="L182" s="29">
        <v>45200</v>
      </c>
      <c r="M182" s="15" t="s">
        <v>1140</v>
      </c>
      <c r="N182" s="15" t="s">
        <v>1141</v>
      </c>
      <c r="O182" s="15" t="s">
        <v>1142</v>
      </c>
      <c r="P182" s="15" t="s">
        <v>1143</v>
      </c>
      <c r="Q182" s="15">
        <v>491.5</v>
      </c>
      <c r="R182" s="15"/>
      <c r="S182" s="15"/>
      <c r="T182" s="15"/>
      <c r="U182" s="15"/>
      <c r="V182" s="15"/>
      <c r="W182" s="15"/>
      <c r="X182" s="15"/>
      <c r="Y182" s="15">
        <f t="shared" si="3"/>
        <v>491.5</v>
      </c>
      <c r="Z182" s="21">
        <v>491.5</v>
      </c>
      <c r="AA182" s="15"/>
      <c r="AB182" s="32">
        <v>1</v>
      </c>
      <c r="AC182" s="33"/>
      <c r="AD182" s="15"/>
    </row>
    <row r="183" s="2" customFormat="1" ht="38" customHeight="1" spans="1:30">
      <c r="A183" s="15">
        <v>177</v>
      </c>
      <c r="B183" s="16" t="s">
        <v>30</v>
      </c>
      <c r="C183" s="60" t="s">
        <v>1144</v>
      </c>
      <c r="D183" s="15" t="s">
        <v>32</v>
      </c>
      <c r="E183" s="60" t="s">
        <v>1130</v>
      </c>
      <c r="F183" s="59" t="s">
        <v>1145</v>
      </c>
      <c r="G183" s="15" t="s">
        <v>1146</v>
      </c>
      <c r="H183" s="15" t="s">
        <v>36</v>
      </c>
      <c r="I183" s="21" t="s">
        <v>1147</v>
      </c>
      <c r="J183" s="19">
        <v>89.2</v>
      </c>
      <c r="K183" s="29">
        <v>45047</v>
      </c>
      <c r="L183" s="29">
        <v>45261</v>
      </c>
      <c r="M183" s="15" t="s">
        <v>1148</v>
      </c>
      <c r="N183" s="15" t="s">
        <v>1149</v>
      </c>
      <c r="O183" s="15" t="s">
        <v>1150</v>
      </c>
      <c r="P183" s="15" t="s">
        <v>1151</v>
      </c>
      <c r="Q183" s="15"/>
      <c r="R183" s="19">
        <v>89.2</v>
      </c>
      <c r="S183" s="15"/>
      <c r="T183" s="15"/>
      <c r="U183" s="15"/>
      <c r="V183" s="15"/>
      <c r="W183" s="15"/>
      <c r="X183" s="15"/>
      <c r="Y183" s="15">
        <f t="shared" si="3"/>
        <v>89.2</v>
      </c>
      <c r="Z183" s="19">
        <v>89.2</v>
      </c>
      <c r="AA183" s="15"/>
      <c r="AB183" s="32">
        <v>1</v>
      </c>
      <c r="AC183" s="33"/>
      <c r="AD183" s="15"/>
    </row>
    <row r="184" s="2" customFormat="1" ht="38" customHeight="1" spans="1:30">
      <c r="A184" s="15">
        <v>178</v>
      </c>
      <c r="B184" s="16" t="s">
        <v>30</v>
      </c>
      <c r="C184" s="60" t="s">
        <v>1152</v>
      </c>
      <c r="D184" s="15" t="s">
        <v>32</v>
      </c>
      <c r="E184" s="60" t="s">
        <v>1130</v>
      </c>
      <c r="F184" s="39" t="s">
        <v>1153</v>
      </c>
      <c r="G184" s="15" t="s">
        <v>1154</v>
      </c>
      <c r="H184" s="15" t="s">
        <v>36</v>
      </c>
      <c r="I184" s="21" t="s">
        <v>1155</v>
      </c>
      <c r="J184" s="19">
        <v>300</v>
      </c>
      <c r="K184" s="29">
        <v>44927</v>
      </c>
      <c r="L184" s="29">
        <v>45139</v>
      </c>
      <c r="M184" s="15" t="s">
        <v>1156</v>
      </c>
      <c r="N184" s="15" t="s">
        <v>1157</v>
      </c>
      <c r="O184" s="15" t="s">
        <v>1158</v>
      </c>
      <c r="P184" s="15" t="s">
        <v>1159</v>
      </c>
      <c r="Q184" s="15"/>
      <c r="R184" s="19">
        <v>300</v>
      </c>
      <c r="S184" s="15"/>
      <c r="T184" s="15"/>
      <c r="U184" s="15"/>
      <c r="V184" s="15"/>
      <c r="W184" s="15"/>
      <c r="X184" s="15"/>
      <c r="Y184" s="15">
        <f t="shared" si="3"/>
        <v>300</v>
      </c>
      <c r="Z184" s="19">
        <v>300</v>
      </c>
      <c r="AA184" s="15"/>
      <c r="AB184" s="32">
        <v>1</v>
      </c>
      <c r="AC184" s="33"/>
      <c r="AD184" s="15"/>
    </row>
    <row r="185" s="2" customFormat="1" ht="38" customHeight="1" spans="1:30">
      <c r="A185" s="15">
        <v>179</v>
      </c>
      <c r="B185" s="16" t="s">
        <v>30</v>
      </c>
      <c r="C185" s="17" t="s">
        <v>1160</v>
      </c>
      <c r="D185" s="15" t="s">
        <v>32</v>
      </c>
      <c r="E185" s="17" t="s">
        <v>1130</v>
      </c>
      <c r="F185" s="39" t="s">
        <v>1138</v>
      </c>
      <c r="G185" s="15" t="s">
        <v>1161</v>
      </c>
      <c r="H185" s="15" t="s">
        <v>36</v>
      </c>
      <c r="I185" s="17" t="s">
        <v>1162</v>
      </c>
      <c r="J185" s="19">
        <v>300</v>
      </c>
      <c r="K185" s="29">
        <v>44927</v>
      </c>
      <c r="L185" s="29">
        <v>45200</v>
      </c>
      <c r="M185" s="15" t="s">
        <v>1163</v>
      </c>
      <c r="N185" s="15" t="s">
        <v>1164</v>
      </c>
      <c r="O185" s="15" t="s">
        <v>1165</v>
      </c>
      <c r="P185" s="15" t="s">
        <v>1166</v>
      </c>
      <c r="Q185" s="15"/>
      <c r="R185" s="15"/>
      <c r="S185" s="15"/>
      <c r="T185" s="15"/>
      <c r="U185" s="60">
        <v>300</v>
      </c>
      <c r="V185" s="15"/>
      <c r="W185" s="15"/>
      <c r="X185" s="15"/>
      <c r="Y185" s="15">
        <f t="shared" si="3"/>
        <v>300</v>
      </c>
      <c r="Z185" s="15"/>
      <c r="AA185" s="60">
        <v>300</v>
      </c>
      <c r="AB185" s="32">
        <v>1</v>
      </c>
      <c r="AC185" s="32"/>
      <c r="AD185" s="15"/>
    </row>
    <row r="186" s="2" customFormat="1" ht="38" customHeight="1" spans="1:30">
      <c r="A186" s="15">
        <v>180</v>
      </c>
      <c r="B186" s="16" t="s">
        <v>30</v>
      </c>
      <c r="C186" s="60" t="s">
        <v>1144</v>
      </c>
      <c r="D186" s="15" t="s">
        <v>32</v>
      </c>
      <c r="E186" s="60" t="s">
        <v>1130</v>
      </c>
      <c r="F186" s="59" t="s">
        <v>1145</v>
      </c>
      <c r="G186" s="15" t="s">
        <v>1146</v>
      </c>
      <c r="H186" s="15" t="s">
        <v>36</v>
      </c>
      <c r="I186" s="21" t="s">
        <v>1147</v>
      </c>
      <c r="J186" s="60">
        <v>340.8</v>
      </c>
      <c r="K186" s="29">
        <v>45047</v>
      </c>
      <c r="L186" s="29">
        <v>45261</v>
      </c>
      <c r="M186" s="15" t="s">
        <v>1148</v>
      </c>
      <c r="N186" s="15" t="s">
        <v>1149</v>
      </c>
      <c r="O186" s="15" t="s">
        <v>1150</v>
      </c>
      <c r="P186" s="15" t="s">
        <v>1151</v>
      </c>
      <c r="Q186" s="15"/>
      <c r="R186" s="15"/>
      <c r="S186" s="15"/>
      <c r="T186" s="15"/>
      <c r="U186" s="60">
        <v>340.8</v>
      </c>
      <c r="V186" s="15"/>
      <c r="W186" s="15"/>
      <c r="X186" s="15"/>
      <c r="Y186" s="15">
        <f t="shared" si="3"/>
        <v>340.8</v>
      </c>
      <c r="Z186" s="15"/>
      <c r="AA186" s="60">
        <v>340.8</v>
      </c>
      <c r="AB186" s="32">
        <v>1</v>
      </c>
      <c r="AC186" s="67"/>
      <c r="AD186" s="15"/>
    </row>
    <row r="187" s="2" customFormat="1" ht="38" customHeight="1" spans="1:30">
      <c r="A187" s="15">
        <v>181</v>
      </c>
      <c r="B187" s="16" t="s">
        <v>30</v>
      </c>
      <c r="C187" s="21" t="s">
        <v>1137</v>
      </c>
      <c r="D187" s="15" t="s">
        <v>32</v>
      </c>
      <c r="E187" s="19" t="s">
        <v>1130</v>
      </c>
      <c r="F187" s="59" t="s">
        <v>1138</v>
      </c>
      <c r="G187" s="15" t="s">
        <v>1139</v>
      </c>
      <c r="H187" s="15" t="s">
        <v>36</v>
      </c>
      <c r="I187" s="21" t="s">
        <v>1140</v>
      </c>
      <c r="J187" s="19">
        <v>519</v>
      </c>
      <c r="K187" s="61">
        <v>44927</v>
      </c>
      <c r="L187" s="29">
        <v>45200</v>
      </c>
      <c r="M187" s="15" t="s">
        <v>1140</v>
      </c>
      <c r="N187" s="15" t="s">
        <v>1141</v>
      </c>
      <c r="O187" s="15" t="s">
        <v>1142</v>
      </c>
      <c r="P187" s="15" t="s">
        <v>1143</v>
      </c>
      <c r="R187" s="15"/>
      <c r="S187" s="15"/>
      <c r="T187" s="15"/>
      <c r="U187" s="19">
        <v>519</v>
      </c>
      <c r="V187" s="15"/>
      <c r="W187" s="15"/>
      <c r="X187" s="15"/>
      <c r="Y187" s="15">
        <f t="shared" si="3"/>
        <v>519</v>
      </c>
      <c r="Z187" s="15"/>
      <c r="AA187" s="19">
        <v>519</v>
      </c>
      <c r="AB187" s="32">
        <v>1</v>
      </c>
      <c r="AC187" s="34"/>
      <c r="AD187" s="15"/>
    </row>
    <row r="188" s="2" customFormat="1" ht="38" customHeight="1" spans="1:30">
      <c r="A188" s="15">
        <v>182</v>
      </c>
      <c r="B188" s="16" t="s">
        <v>30</v>
      </c>
      <c r="C188" s="17" t="s">
        <v>1167</v>
      </c>
      <c r="D188" s="15" t="s">
        <v>32</v>
      </c>
      <c r="E188" s="19" t="s">
        <v>1130</v>
      </c>
      <c r="F188" s="59" t="s">
        <v>1168</v>
      </c>
      <c r="G188" s="15" t="s">
        <v>1169</v>
      </c>
      <c r="H188" s="15" t="s">
        <v>36</v>
      </c>
      <c r="I188" s="17" t="s">
        <v>1170</v>
      </c>
      <c r="J188" s="19">
        <v>1203</v>
      </c>
      <c r="K188" s="29">
        <v>44927</v>
      </c>
      <c r="L188" s="29">
        <v>45231</v>
      </c>
      <c r="M188" s="15" t="s">
        <v>1171</v>
      </c>
      <c r="N188" s="15" t="s">
        <v>1172</v>
      </c>
      <c r="O188" s="15" t="s">
        <v>1173</v>
      </c>
      <c r="P188" s="15" t="s">
        <v>1174</v>
      </c>
      <c r="Q188" s="15"/>
      <c r="R188" s="15"/>
      <c r="S188" s="15"/>
      <c r="T188" s="15"/>
      <c r="U188" s="19">
        <v>1203</v>
      </c>
      <c r="V188" s="15"/>
      <c r="W188" s="15"/>
      <c r="X188" s="15"/>
      <c r="Y188" s="15">
        <f t="shared" si="3"/>
        <v>1203</v>
      </c>
      <c r="Z188" s="15"/>
      <c r="AA188" s="19">
        <v>1203</v>
      </c>
      <c r="AB188" s="32">
        <v>1</v>
      </c>
      <c r="AC188" s="34"/>
      <c r="AD188" s="15"/>
    </row>
    <row r="189" s="2" customFormat="1" ht="38" customHeight="1" spans="1:30">
      <c r="A189" s="15">
        <v>183</v>
      </c>
      <c r="B189" s="16" t="s">
        <v>30</v>
      </c>
      <c r="C189" s="17" t="s">
        <v>1175</v>
      </c>
      <c r="D189" s="15" t="s">
        <v>32</v>
      </c>
      <c r="E189" s="19" t="s">
        <v>1130</v>
      </c>
      <c r="F189" s="59" t="s">
        <v>1176</v>
      </c>
      <c r="G189" s="59" t="s">
        <v>1177</v>
      </c>
      <c r="H189" s="15" t="s">
        <v>36</v>
      </c>
      <c r="I189" s="17" t="s">
        <v>1178</v>
      </c>
      <c r="J189" s="19">
        <v>320</v>
      </c>
      <c r="K189" s="29">
        <v>44927</v>
      </c>
      <c r="L189" s="29">
        <v>45200</v>
      </c>
      <c r="M189" s="15" t="s">
        <v>1179</v>
      </c>
      <c r="N189" s="15" t="s">
        <v>1180</v>
      </c>
      <c r="O189" s="15" t="s">
        <v>1181</v>
      </c>
      <c r="P189" s="15" t="s">
        <v>1182</v>
      </c>
      <c r="Q189" s="15"/>
      <c r="R189" s="15"/>
      <c r="S189" s="15"/>
      <c r="T189" s="15"/>
      <c r="U189" s="19">
        <v>320</v>
      </c>
      <c r="V189" s="15"/>
      <c r="W189" s="15"/>
      <c r="X189" s="15"/>
      <c r="Y189" s="15">
        <f t="shared" si="3"/>
        <v>320</v>
      </c>
      <c r="Z189" s="15"/>
      <c r="AA189" s="19">
        <v>320</v>
      </c>
      <c r="AB189" s="32">
        <v>1</v>
      </c>
      <c r="AC189" s="34"/>
      <c r="AD189" s="15"/>
    </row>
    <row r="190" s="2" customFormat="1" ht="38" customHeight="1" spans="1:30">
      <c r="A190" s="15">
        <v>184</v>
      </c>
      <c r="B190" s="16" t="s">
        <v>30</v>
      </c>
      <c r="C190" s="17" t="s">
        <v>1183</v>
      </c>
      <c r="D190" s="15" t="s">
        <v>32</v>
      </c>
      <c r="E190" s="19" t="s">
        <v>1130</v>
      </c>
      <c r="F190" s="18" t="s">
        <v>1131</v>
      </c>
      <c r="G190" s="18" t="s">
        <v>1131</v>
      </c>
      <c r="H190" s="15" t="s">
        <v>36</v>
      </c>
      <c r="I190" s="21" t="s">
        <v>1132</v>
      </c>
      <c r="J190" s="19">
        <v>110</v>
      </c>
      <c r="K190" s="61">
        <v>44927</v>
      </c>
      <c r="L190" s="61">
        <v>45261</v>
      </c>
      <c r="M190" s="18" t="s">
        <v>1133</v>
      </c>
      <c r="N190" s="18" t="s">
        <v>1134</v>
      </c>
      <c r="O190" s="18" t="s">
        <v>1135</v>
      </c>
      <c r="P190" s="18" t="s">
        <v>1136</v>
      </c>
      <c r="Q190" s="15"/>
      <c r="R190" s="15"/>
      <c r="S190" s="15"/>
      <c r="T190" s="15"/>
      <c r="U190" s="19">
        <v>110</v>
      </c>
      <c r="V190" s="15"/>
      <c r="W190" s="15"/>
      <c r="X190" s="15"/>
      <c r="Y190" s="15">
        <f t="shared" si="3"/>
        <v>110</v>
      </c>
      <c r="Z190" s="15"/>
      <c r="AA190" s="19">
        <v>110</v>
      </c>
      <c r="AB190" s="32">
        <v>1</v>
      </c>
      <c r="AC190" s="34"/>
      <c r="AD190" s="15"/>
    </row>
    <row r="191" s="2" customFormat="1" ht="38" customHeight="1" spans="1:30">
      <c r="A191" s="15">
        <v>185</v>
      </c>
      <c r="B191" s="16" t="s">
        <v>30</v>
      </c>
      <c r="C191" s="21" t="s">
        <v>1137</v>
      </c>
      <c r="D191" s="15" t="s">
        <v>32</v>
      </c>
      <c r="E191" s="19" t="s">
        <v>1130</v>
      </c>
      <c r="F191" s="59" t="s">
        <v>1138</v>
      </c>
      <c r="G191" s="15" t="s">
        <v>1139</v>
      </c>
      <c r="H191" s="15" t="s">
        <v>36</v>
      </c>
      <c r="I191" s="21" t="s">
        <v>1140</v>
      </c>
      <c r="J191" s="19">
        <v>172</v>
      </c>
      <c r="K191" s="61">
        <v>44927</v>
      </c>
      <c r="L191" s="29">
        <v>45200</v>
      </c>
      <c r="M191" s="15" t="s">
        <v>1140</v>
      </c>
      <c r="N191" s="15" t="s">
        <v>1141</v>
      </c>
      <c r="O191" s="15" t="s">
        <v>1142</v>
      </c>
      <c r="P191" s="15" t="s">
        <v>1143</v>
      </c>
      <c r="Q191" s="15"/>
      <c r="R191" s="15"/>
      <c r="S191" s="15"/>
      <c r="T191" s="15"/>
      <c r="U191" s="19">
        <v>172</v>
      </c>
      <c r="V191" s="15"/>
      <c r="W191" s="15"/>
      <c r="X191" s="15"/>
      <c r="Y191" s="15">
        <f t="shared" si="3"/>
        <v>172</v>
      </c>
      <c r="Z191" s="15"/>
      <c r="AA191" s="19">
        <v>172</v>
      </c>
      <c r="AB191" s="32">
        <v>1</v>
      </c>
      <c r="AC191" s="34"/>
      <c r="AD191" s="15"/>
    </row>
    <row r="192" s="2" customFormat="1" ht="38" customHeight="1" spans="1:30">
      <c r="A192" s="15">
        <v>186</v>
      </c>
      <c r="B192" s="16" t="s">
        <v>734</v>
      </c>
      <c r="C192" s="21" t="s">
        <v>1184</v>
      </c>
      <c r="D192" s="15" t="s">
        <v>32</v>
      </c>
      <c r="E192" s="21" t="s">
        <v>1130</v>
      </c>
      <c r="F192" s="15" t="s">
        <v>1185</v>
      </c>
      <c r="G192" s="15" t="s">
        <v>1186</v>
      </c>
      <c r="H192" s="15" t="s">
        <v>36</v>
      </c>
      <c r="I192" s="21" t="s">
        <v>1187</v>
      </c>
      <c r="J192" s="21">
        <v>328</v>
      </c>
      <c r="K192" s="29">
        <v>44927</v>
      </c>
      <c r="L192" s="29">
        <v>45261</v>
      </c>
      <c r="M192" s="21" t="s">
        <v>1188</v>
      </c>
      <c r="N192" s="15" t="s">
        <v>1189</v>
      </c>
      <c r="O192" s="15" t="s">
        <v>1190</v>
      </c>
      <c r="P192" s="15" t="s">
        <v>1166</v>
      </c>
      <c r="Q192" s="21"/>
      <c r="R192" s="15"/>
      <c r="S192" s="15"/>
      <c r="T192" s="15"/>
      <c r="U192" s="15">
        <v>328</v>
      </c>
      <c r="V192" s="15"/>
      <c r="W192" s="15"/>
      <c r="X192" s="15"/>
      <c r="Y192" s="15">
        <f t="shared" si="3"/>
        <v>328</v>
      </c>
      <c r="Z192" s="21"/>
      <c r="AA192" s="15">
        <v>328</v>
      </c>
      <c r="AB192" s="68"/>
      <c r="AC192" s="33">
        <v>1</v>
      </c>
      <c r="AD192" s="15"/>
    </row>
    <row r="193" s="2" customFormat="1" ht="38" customHeight="1" spans="1:30">
      <c r="A193" s="15">
        <v>187</v>
      </c>
      <c r="B193" s="16" t="s">
        <v>734</v>
      </c>
      <c r="C193" s="41" t="s">
        <v>1191</v>
      </c>
      <c r="D193" s="15" t="s">
        <v>32</v>
      </c>
      <c r="E193" s="50" t="s">
        <v>1192</v>
      </c>
      <c r="F193" s="43" t="s">
        <v>1193</v>
      </c>
      <c r="G193" s="15" t="s">
        <v>1186</v>
      </c>
      <c r="H193" s="15" t="s">
        <v>45</v>
      </c>
      <c r="I193" s="41" t="s">
        <v>1194</v>
      </c>
      <c r="J193" s="19">
        <v>500</v>
      </c>
      <c r="K193" s="29">
        <v>44927</v>
      </c>
      <c r="L193" s="29">
        <v>45261</v>
      </c>
      <c r="M193" s="50" t="s">
        <v>1195</v>
      </c>
      <c r="N193" s="15" t="s">
        <v>1051</v>
      </c>
      <c r="O193" s="15" t="s">
        <v>1196</v>
      </c>
      <c r="P193" s="43" t="s">
        <v>1197</v>
      </c>
      <c r="Q193" s="15"/>
      <c r="R193" s="15"/>
      <c r="S193" s="15"/>
      <c r="T193" s="15"/>
      <c r="U193" s="19">
        <v>500</v>
      </c>
      <c r="V193" s="15"/>
      <c r="W193" s="15"/>
      <c r="X193" s="15"/>
      <c r="Y193" s="15">
        <f t="shared" si="3"/>
        <v>500</v>
      </c>
      <c r="Z193" s="15"/>
      <c r="AA193" s="19">
        <v>500</v>
      </c>
      <c r="AB193" s="32"/>
      <c r="AC193" s="33">
        <v>1</v>
      </c>
      <c r="AD193" s="15"/>
    </row>
    <row r="194" s="2" customFormat="1" ht="38" customHeight="1" spans="1:30">
      <c r="A194" s="15">
        <v>188</v>
      </c>
      <c r="B194" s="16" t="s">
        <v>30</v>
      </c>
      <c r="C194" s="15" t="s">
        <v>169</v>
      </c>
      <c r="D194" s="15" t="s">
        <v>32</v>
      </c>
      <c r="E194" s="17" t="s">
        <v>295</v>
      </c>
      <c r="F194" s="15" t="s">
        <v>662</v>
      </c>
      <c r="G194" s="15" t="s">
        <v>1198</v>
      </c>
      <c r="H194" s="15" t="s">
        <v>36</v>
      </c>
      <c r="I194" s="15" t="s">
        <v>1199</v>
      </c>
      <c r="J194" s="15">
        <v>8</v>
      </c>
      <c r="K194" s="29">
        <v>44927</v>
      </c>
      <c r="L194" s="29">
        <v>45261</v>
      </c>
      <c r="M194" s="40" t="s">
        <v>1200</v>
      </c>
      <c r="N194" s="15" t="s">
        <v>1201</v>
      </c>
      <c r="O194" s="15" t="s">
        <v>1202</v>
      </c>
      <c r="P194" s="40" t="s">
        <v>1203</v>
      </c>
      <c r="Q194" s="15">
        <v>8</v>
      </c>
      <c r="R194" s="15"/>
      <c r="S194" s="15"/>
      <c r="T194" s="15"/>
      <c r="U194" s="15"/>
      <c r="V194" s="15"/>
      <c r="W194" s="15"/>
      <c r="X194" s="15"/>
      <c r="Y194" s="15">
        <f t="shared" si="3"/>
        <v>8</v>
      </c>
      <c r="Z194" s="15">
        <v>8</v>
      </c>
      <c r="AA194" s="15"/>
      <c r="AB194" s="32">
        <v>1</v>
      </c>
      <c r="AC194" s="15"/>
      <c r="AD194" s="15"/>
    </row>
    <row r="195" s="2" customFormat="1" ht="38" customHeight="1" spans="1:30">
      <c r="A195" s="15">
        <v>189</v>
      </c>
      <c r="B195" s="16" t="s">
        <v>30</v>
      </c>
      <c r="C195" s="15" t="s">
        <v>169</v>
      </c>
      <c r="D195" s="15" t="s">
        <v>32</v>
      </c>
      <c r="E195" s="17" t="s">
        <v>295</v>
      </c>
      <c r="F195" s="15" t="s">
        <v>1204</v>
      </c>
      <c r="G195" s="15" t="s">
        <v>1205</v>
      </c>
      <c r="H195" s="15" t="s">
        <v>36</v>
      </c>
      <c r="I195" s="15" t="s">
        <v>1206</v>
      </c>
      <c r="J195" s="15">
        <v>6</v>
      </c>
      <c r="K195" s="29">
        <v>44927</v>
      </c>
      <c r="L195" s="29">
        <v>45261</v>
      </c>
      <c r="M195" s="15" t="s">
        <v>1207</v>
      </c>
      <c r="N195" s="15" t="s">
        <v>1208</v>
      </c>
      <c r="O195" s="15" t="s">
        <v>1209</v>
      </c>
      <c r="P195" s="15" t="s">
        <v>1210</v>
      </c>
      <c r="Q195" s="15">
        <v>6</v>
      </c>
      <c r="R195" s="15"/>
      <c r="S195" s="15"/>
      <c r="T195" s="15"/>
      <c r="U195" s="15"/>
      <c r="V195" s="15"/>
      <c r="W195" s="15"/>
      <c r="X195" s="15"/>
      <c r="Y195" s="15">
        <f t="shared" si="3"/>
        <v>6</v>
      </c>
      <c r="Z195" s="15">
        <v>6</v>
      </c>
      <c r="AA195" s="15"/>
      <c r="AB195" s="32">
        <v>1</v>
      </c>
      <c r="AC195" s="15"/>
      <c r="AD195" s="15"/>
    </row>
    <row r="196" s="2" customFormat="1" ht="38" customHeight="1" spans="1:30">
      <c r="A196" s="15">
        <v>190</v>
      </c>
      <c r="B196" s="16" t="s">
        <v>30</v>
      </c>
      <c r="C196" s="15" t="s">
        <v>169</v>
      </c>
      <c r="D196" s="15" t="s">
        <v>32</v>
      </c>
      <c r="E196" s="17" t="s">
        <v>295</v>
      </c>
      <c r="F196" s="15" t="s">
        <v>1211</v>
      </c>
      <c r="G196" s="15" t="s">
        <v>1212</v>
      </c>
      <c r="H196" s="15" t="s">
        <v>36</v>
      </c>
      <c r="I196" s="15" t="s">
        <v>1213</v>
      </c>
      <c r="J196" s="15">
        <v>10</v>
      </c>
      <c r="K196" s="29">
        <v>44927</v>
      </c>
      <c r="L196" s="29">
        <v>45261</v>
      </c>
      <c r="M196" s="15" t="s">
        <v>1214</v>
      </c>
      <c r="N196" s="15" t="s">
        <v>1215</v>
      </c>
      <c r="O196" s="15" t="s">
        <v>1216</v>
      </c>
      <c r="P196" s="15" t="s">
        <v>1217</v>
      </c>
      <c r="Q196" s="15">
        <v>10</v>
      </c>
      <c r="R196" s="15"/>
      <c r="S196" s="15"/>
      <c r="T196" s="15"/>
      <c r="U196" s="15"/>
      <c r="V196" s="15"/>
      <c r="W196" s="15"/>
      <c r="X196" s="15"/>
      <c r="Y196" s="15">
        <f t="shared" si="3"/>
        <v>10</v>
      </c>
      <c r="Z196" s="15">
        <v>10</v>
      </c>
      <c r="AA196" s="15"/>
      <c r="AB196" s="32">
        <v>1</v>
      </c>
      <c r="AC196" s="15"/>
      <c r="AD196" s="15"/>
    </row>
    <row r="197" s="2" customFormat="1" ht="38" customHeight="1" spans="1:30">
      <c r="A197" s="15">
        <v>191</v>
      </c>
      <c r="B197" s="16" t="s">
        <v>30</v>
      </c>
      <c r="C197" s="15" t="s">
        <v>169</v>
      </c>
      <c r="D197" s="15" t="s">
        <v>32</v>
      </c>
      <c r="E197" s="17" t="s">
        <v>295</v>
      </c>
      <c r="F197" s="15" t="s">
        <v>1218</v>
      </c>
      <c r="G197" s="15" t="s">
        <v>1219</v>
      </c>
      <c r="H197" s="15" t="s">
        <v>36</v>
      </c>
      <c r="I197" s="15" t="s">
        <v>1220</v>
      </c>
      <c r="J197" s="15">
        <v>10</v>
      </c>
      <c r="K197" s="29">
        <v>44927</v>
      </c>
      <c r="L197" s="29">
        <v>45261</v>
      </c>
      <c r="M197" s="15" t="s">
        <v>1221</v>
      </c>
      <c r="N197" s="15" t="s">
        <v>1222</v>
      </c>
      <c r="O197" s="15" t="s">
        <v>1223</v>
      </c>
      <c r="P197" s="15" t="s">
        <v>1224</v>
      </c>
      <c r="Q197" s="15">
        <v>10</v>
      </c>
      <c r="R197" s="15"/>
      <c r="S197" s="15"/>
      <c r="T197" s="15"/>
      <c r="U197" s="15"/>
      <c r="V197" s="15"/>
      <c r="W197" s="15"/>
      <c r="X197" s="15"/>
      <c r="Y197" s="15">
        <f t="shared" si="3"/>
        <v>10</v>
      </c>
      <c r="Z197" s="15">
        <v>10</v>
      </c>
      <c r="AA197" s="15"/>
      <c r="AB197" s="32">
        <v>1</v>
      </c>
      <c r="AC197" s="15"/>
      <c r="AD197" s="15"/>
    </row>
    <row r="198" s="2" customFormat="1" ht="38" customHeight="1" spans="1:30">
      <c r="A198" s="15">
        <v>192</v>
      </c>
      <c r="B198" s="16" t="s">
        <v>30</v>
      </c>
      <c r="C198" s="15" t="s">
        <v>169</v>
      </c>
      <c r="D198" s="15" t="s">
        <v>32</v>
      </c>
      <c r="E198" s="17" t="s">
        <v>295</v>
      </c>
      <c r="F198" s="15" t="s">
        <v>1218</v>
      </c>
      <c r="G198" s="15" t="s">
        <v>1225</v>
      </c>
      <c r="H198" s="15" t="s">
        <v>36</v>
      </c>
      <c r="I198" s="40" t="s">
        <v>1226</v>
      </c>
      <c r="J198" s="15">
        <v>8</v>
      </c>
      <c r="K198" s="29">
        <v>44927</v>
      </c>
      <c r="L198" s="29">
        <v>45261</v>
      </c>
      <c r="M198" s="15" t="s">
        <v>1227</v>
      </c>
      <c r="N198" s="15" t="s">
        <v>1228</v>
      </c>
      <c r="O198" s="15" t="s">
        <v>1229</v>
      </c>
      <c r="P198" s="40" t="s">
        <v>1230</v>
      </c>
      <c r="Q198" s="15">
        <v>8</v>
      </c>
      <c r="R198" s="15"/>
      <c r="S198" s="15"/>
      <c r="T198" s="15"/>
      <c r="U198" s="15"/>
      <c r="V198" s="15"/>
      <c r="W198" s="15"/>
      <c r="X198" s="15"/>
      <c r="Y198" s="15">
        <f t="shared" si="3"/>
        <v>8</v>
      </c>
      <c r="Z198" s="15">
        <v>8</v>
      </c>
      <c r="AA198" s="15"/>
      <c r="AB198" s="32">
        <v>1</v>
      </c>
      <c r="AC198" s="15"/>
      <c r="AD198" s="15"/>
    </row>
    <row r="199" s="2" customFormat="1" ht="38" customHeight="1" spans="1:30">
      <c r="A199" s="15">
        <v>193</v>
      </c>
      <c r="B199" s="16" t="s">
        <v>30</v>
      </c>
      <c r="C199" s="15" t="s">
        <v>169</v>
      </c>
      <c r="D199" s="15" t="s">
        <v>32</v>
      </c>
      <c r="E199" s="17" t="s">
        <v>295</v>
      </c>
      <c r="F199" s="15" t="s">
        <v>1231</v>
      </c>
      <c r="G199" s="15" t="s">
        <v>1232</v>
      </c>
      <c r="H199" s="15" t="s">
        <v>36</v>
      </c>
      <c r="I199" s="40" t="s">
        <v>1233</v>
      </c>
      <c r="J199" s="15">
        <v>20</v>
      </c>
      <c r="K199" s="29">
        <v>44927</v>
      </c>
      <c r="L199" s="29">
        <v>45261</v>
      </c>
      <c r="M199" s="15" t="s">
        <v>1234</v>
      </c>
      <c r="N199" s="15" t="s">
        <v>1235</v>
      </c>
      <c r="O199" s="15" t="s">
        <v>1223</v>
      </c>
      <c r="P199" s="40" t="s">
        <v>1236</v>
      </c>
      <c r="Q199" s="15">
        <v>20</v>
      </c>
      <c r="R199" s="15"/>
      <c r="S199" s="15"/>
      <c r="T199" s="15"/>
      <c r="U199" s="15"/>
      <c r="V199" s="15"/>
      <c r="W199" s="15"/>
      <c r="X199" s="15"/>
      <c r="Y199" s="15">
        <f t="shared" si="3"/>
        <v>20</v>
      </c>
      <c r="Z199" s="15">
        <v>20</v>
      </c>
      <c r="AA199" s="15"/>
      <c r="AB199" s="32">
        <v>1</v>
      </c>
      <c r="AC199" s="15"/>
      <c r="AD199" s="15"/>
    </row>
    <row r="200" s="2" customFormat="1" ht="38" customHeight="1" spans="1:30">
      <c r="A200" s="15">
        <v>194</v>
      </c>
      <c r="B200" s="16" t="s">
        <v>30</v>
      </c>
      <c r="C200" s="15" t="s">
        <v>169</v>
      </c>
      <c r="D200" s="15" t="s">
        <v>32</v>
      </c>
      <c r="E200" s="17" t="s">
        <v>295</v>
      </c>
      <c r="F200" s="15" t="s">
        <v>1237</v>
      </c>
      <c r="G200" s="15" t="s">
        <v>1237</v>
      </c>
      <c r="H200" s="15" t="s">
        <v>36</v>
      </c>
      <c r="I200" s="40" t="s">
        <v>1238</v>
      </c>
      <c r="J200" s="15">
        <v>8</v>
      </c>
      <c r="K200" s="29">
        <v>44927</v>
      </c>
      <c r="L200" s="29">
        <v>45261</v>
      </c>
      <c r="M200" s="15" t="s">
        <v>1239</v>
      </c>
      <c r="N200" s="15" t="s">
        <v>1240</v>
      </c>
      <c r="O200" s="15" t="s">
        <v>1241</v>
      </c>
      <c r="P200" s="40" t="s">
        <v>1242</v>
      </c>
      <c r="Q200" s="15">
        <v>8</v>
      </c>
      <c r="R200" s="15"/>
      <c r="S200" s="15"/>
      <c r="T200" s="15"/>
      <c r="U200" s="15"/>
      <c r="V200" s="15"/>
      <c r="W200" s="15"/>
      <c r="X200" s="15"/>
      <c r="Y200" s="15">
        <f t="shared" ref="Y200:Y210" si="4">Q200+R200+S200+T200+U200+V200+W200+X200</f>
        <v>8</v>
      </c>
      <c r="Z200" s="15">
        <v>8</v>
      </c>
      <c r="AA200" s="15"/>
      <c r="AB200" s="32">
        <v>1</v>
      </c>
      <c r="AC200" s="15"/>
      <c r="AD200" s="15"/>
    </row>
    <row r="201" s="2" customFormat="1" ht="38" customHeight="1" spans="1:30">
      <c r="A201" s="15">
        <v>195</v>
      </c>
      <c r="B201" s="16" t="s">
        <v>30</v>
      </c>
      <c r="C201" s="15" t="s">
        <v>169</v>
      </c>
      <c r="D201" s="15" t="s">
        <v>32</v>
      </c>
      <c r="E201" s="17" t="s">
        <v>295</v>
      </c>
      <c r="F201" s="15" t="s">
        <v>1243</v>
      </c>
      <c r="G201" s="15" t="s">
        <v>1244</v>
      </c>
      <c r="H201" s="15" t="s">
        <v>36</v>
      </c>
      <c r="I201" s="26" t="s">
        <v>1245</v>
      </c>
      <c r="J201" s="15">
        <v>10</v>
      </c>
      <c r="K201" s="29">
        <v>44927</v>
      </c>
      <c r="L201" s="29">
        <v>45261</v>
      </c>
      <c r="M201" s="15" t="s">
        <v>1246</v>
      </c>
      <c r="N201" s="15" t="s">
        <v>1247</v>
      </c>
      <c r="O201" s="15" t="s">
        <v>1248</v>
      </c>
      <c r="P201" s="15" t="s">
        <v>1249</v>
      </c>
      <c r="Q201" s="15">
        <v>10</v>
      </c>
      <c r="R201" s="15"/>
      <c r="S201" s="15"/>
      <c r="T201" s="15"/>
      <c r="U201" s="15"/>
      <c r="V201" s="15"/>
      <c r="W201" s="15"/>
      <c r="X201" s="15"/>
      <c r="Y201" s="15">
        <f t="shared" si="4"/>
        <v>10</v>
      </c>
      <c r="Z201" s="15">
        <v>10</v>
      </c>
      <c r="AA201" s="15"/>
      <c r="AB201" s="32">
        <v>1</v>
      </c>
      <c r="AC201" s="15"/>
      <c r="AD201" s="15"/>
    </row>
    <row r="202" s="2" customFormat="1" ht="38" customHeight="1" spans="1:30">
      <c r="A202" s="15">
        <v>196</v>
      </c>
      <c r="B202" s="16" t="s">
        <v>30</v>
      </c>
      <c r="C202" s="15" t="s">
        <v>169</v>
      </c>
      <c r="D202" s="15" t="s">
        <v>32</v>
      </c>
      <c r="E202" s="17" t="s">
        <v>295</v>
      </c>
      <c r="F202" s="15" t="s">
        <v>1250</v>
      </c>
      <c r="G202" s="15" t="s">
        <v>1250</v>
      </c>
      <c r="H202" s="15" t="s">
        <v>36</v>
      </c>
      <c r="I202" s="15" t="s">
        <v>1251</v>
      </c>
      <c r="J202" s="15">
        <v>20</v>
      </c>
      <c r="K202" s="29">
        <v>44927</v>
      </c>
      <c r="L202" s="29">
        <v>45261</v>
      </c>
      <c r="M202" s="15" t="s">
        <v>1252</v>
      </c>
      <c r="N202" s="15" t="s">
        <v>1253</v>
      </c>
      <c r="O202" s="15" t="s">
        <v>1254</v>
      </c>
      <c r="P202" s="15" t="s">
        <v>1255</v>
      </c>
      <c r="Q202" s="15">
        <v>20</v>
      </c>
      <c r="R202" s="15"/>
      <c r="S202" s="15"/>
      <c r="T202" s="15"/>
      <c r="U202" s="15"/>
      <c r="V202" s="15"/>
      <c r="W202" s="15"/>
      <c r="X202" s="15"/>
      <c r="Y202" s="15">
        <f t="shared" si="4"/>
        <v>20</v>
      </c>
      <c r="Z202" s="15">
        <v>20</v>
      </c>
      <c r="AA202" s="15"/>
      <c r="AB202" s="32">
        <v>1</v>
      </c>
      <c r="AC202" s="15"/>
      <c r="AD202" s="15"/>
    </row>
    <row r="203" s="2" customFormat="1" ht="38" customHeight="1" spans="1:30">
      <c r="A203" s="15">
        <v>197</v>
      </c>
      <c r="B203" s="16" t="s">
        <v>30</v>
      </c>
      <c r="C203" s="15" t="s">
        <v>1256</v>
      </c>
      <c r="D203" s="15" t="s">
        <v>32</v>
      </c>
      <c r="E203" s="15" t="s">
        <v>295</v>
      </c>
      <c r="F203" s="15" t="s">
        <v>1257</v>
      </c>
      <c r="G203" s="15" t="s">
        <v>1257</v>
      </c>
      <c r="H203" s="15" t="s">
        <v>36</v>
      </c>
      <c r="I203" s="15" t="s">
        <v>1258</v>
      </c>
      <c r="J203" s="15">
        <v>50</v>
      </c>
      <c r="K203" s="47">
        <v>44958</v>
      </c>
      <c r="L203" s="47">
        <v>45078</v>
      </c>
      <c r="M203" s="15" t="s">
        <v>1259</v>
      </c>
      <c r="N203" s="15" t="s">
        <v>1260</v>
      </c>
      <c r="O203" s="15" t="s">
        <v>209</v>
      </c>
      <c r="P203" s="15" t="s">
        <v>1261</v>
      </c>
      <c r="Q203" s="15"/>
      <c r="R203" s="15"/>
      <c r="S203" s="15"/>
      <c r="T203" s="15"/>
      <c r="U203" s="15">
        <v>50</v>
      </c>
      <c r="V203" s="15"/>
      <c r="W203" s="15"/>
      <c r="X203" s="15"/>
      <c r="Y203" s="15">
        <f t="shared" si="4"/>
        <v>50</v>
      </c>
      <c r="Z203" s="15"/>
      <c r="AA203" s="15">
        <v>50</v>
      </c>
      <c r="AB203" s="32">
        <v>1</v>
      </c>
      <c r="AC203" s="15"/>
      <c r="AD203" s="15"/>
    </row>
    <row r="204" s="2" customFormat="1" ht="38" customHeight="1" spans="1:30">
      <c r="A204" s="15">
        <v>198</v>
      </c>
      <c r="B204" s="16" t="s">
        <v>30</v>
      </c>
      <c r="C204" s="17" t="s">
        <v>1262</v>
      </c>
      <c r="D204" s="15" t="s">
        <v>32</v>
      </c>
      <c r="E204" s="17" t="s">
        <v>1263</v>
      </c>
      <c r="F204" s="15" t="s">
        <v>1264</v>
      </c>
      <c r="G204" s="15" t="s">
        <v>1265</v>
      </c>
      <c r="H204" s="15" t="s">
        <v>45</v>
      </c>
      <c r="I204" s="17" t="s">
        <v>1266</v>
      </c>
      <c r="J204" s="19">
        <v>160</v>
      </c>
      <c r="K204" s="29">
        <v>45017</v>
      </c>
      <c r="L204" s="29">
        <v>45261</v>
      </c>
      <c r="M204" s="15" t="s">
        <v>1267</v>
      </c>
      <c r="N204" s="15" t="s">
        <v>1268</v>
      </c>
      <c r="O204" s="15" t="s">
        <v>1269</v>
      </c>
      <c r="P204" s="15" t="s">
        <v>1270</v>
      </c>
      <c r="Q204" s="19">
        <v>160</v>
      </c>
      <c r="R204" s="15"/>
      <c r="S204" s="15"/>
      <c r="T204" s="15"/>
      <c r="U204" s="15"/>
      <c r="V204" s="15"/>
      <c r="W204" s="15"/>
      <c r="X204" s="15"/>
      <c r="Y204" s="15">
        <f t="shared" si="4"/>
        <v>160</v>
      </c>
      <c r="Z204" s="19">
        <v>160</v>
      </c>
      <c r="AA204" s="15"/>
      <c r="AB204" s="32">
        <v>1</v>
      </c>
      <c r="AC204" s="33"/>
      <c r="AD204" s="15"/>
    </row>
    <row r="205" s="2" customFormat="1" ht="38" customHeight="1" spans="1:30">
      <c r="A205" s="15">
        <v>199</v>
      </c>
      <c r="B205" s="16" t="s">
        <v>30</v>
      </c>
      <c r="C205" s="17" t="s">
        <v>1271</v>
      </c>
      <c r="D205" s="15" t="s">
        <v>32</v>
      </c>
      <c r="E205" s="17" t="s">
        <v>1263</v>
      </c>
      <c r="F205" s="15" t="s">
        <v>1272</v>
      </c>
      <c r="G205" s="15" t="s">
        <v>1273</v>
      </c>
      <c r="H205" s="15" t="s">
        <v>45</v>
      </c>
      <c r="I205" s="15" t="s">
        <v>1274</v>
      </c>
      <c r="J205" s="15">
        <v>40</v>
      </c>
      <c r="K205" s="29">
        <v>44927</v>
      </c>
      <c r="L205" s="29">
        <v>45261</v>
      </c>
      <c r="M205" s="15" t="s">
        <v>1275</v>
      </c>
      <c r="N205" s="15" t="s">
        <v>1276</v>
      </c>
      <c r="O205" s="15" t="s">
        <v>1277</v>
      </c>
      <c r="P205" s="15" t="s">
        <v>1278</v>
      </c>
      <c r="Q205" s="15">
        <v>40</v>
      </c>
      <c r="R205" s="15"/>
      <c r="S205" s="15"/>
      <c r="T205" s="15"/>
      <c r="U205" s="15"/>
      <c r="V205" s="15"/>
      <c r="W205" s="15"/>
      <c r="X205" s="15"/>
      <c r="Y205" s="15">
        <f t="shared" si="4"/>
        <v>40</v>
      </c>
      <c r="Z205" s="15">
        <v>40</v>
      </c>
      <c r="AA205" s="15"/>
      <c r="AB205" s="32">
        <v>1</v>
      </c>
      <c r="AC205" s="15"/>
      <c r="AD205" s="15"/>
    </row>
    <row r="206" s="2" customFormat="1" ht="38" customHeight="1" spans="1:30">
      <c r="A206" s="15">
        <v>200</v>
      </c>
      <c r="B206" s="16" t="s">
        <v>734</v>
      </c>
      <c r="C206" s="15" t="s">
        <v>1279</v>
      </c>
      <c r="D206" s="15" t="s">
        <v>32</v>
      </c>
      <c r="E206" s="15" t="s">
        <v>1280</v>
      </c>
      <c r="F206" s="15" t="s">
        <v>1280</v>
      </c>
      <c r="G206" s="15" t="s">
        <v>1281</v>
      </c>
      <c r="H206" s="15" t="s">
        <v>45</v>
      </c>
      <c r="I206" s="15" t="s">
        <v>1282</v>
      </c>
      <c r="J206" s="15">
        <v>100</v>
      </c>
      <c r="K206" s="29">
        <v>45047</v>
      </c>
      <c r="L206" s="29">
        <v>45261</v>
      </c>
      <c r="M206" s="15" t="s">
        <v>1283</v>
      </c>
      <c r="N206" s="15" t="s">
        <v>748</v>
      </c>
      <c r="O206" s="15" t="s">
        <v>1284</v>
      </c>
      <c r="P206" s="15" t="s">
        <v>1285</v>
      </c>
      <c r="Q206" s="15"/>
      <c r="R206" s="15">
        <v>100</v>
      </c>
      <c r="S206" s="15"/>
      <c r="T206" s="15"/>
      <c r="U206" s="15"/>
      <c r="V206" s="15"/>
      <c r="W206" s="15"/>
      <c r="X206" s="15"/>
      <c r="Y206" s="15">
        <f t="shared" si="4"/>
        <v>100</v>
      </c>
      <c r="Z206" s="15">
        <v>100</v>
      </c>
      <c r="AA206" s="15"/>
      <c r="AB206" s="78">
        <v>1</v>
      </c>
      <c r="AC206" s="15"/>
      <c r="AD206" s="15"/>
    </row>
    <row r="207" s="2" customFormat="1" ht="38" customHeight="1" spans="1:30">
      <c r="A207" s="15">
        <v>201</v>
      </c>
      <c r="B207" s="16" t="s">
        <v>30</v>
      </c>
      <c r="C207" s="15" t="s">
        <v>1286</v>
      </c>
      <c r="D207" s="15" t="s">
        <v>32</v>
      </c>
      <c r="E207" s="15" t="s">
        <v>1280</v>
      </c>
      <c r="F207" s="15" t="s">
        <v>1280</v>
      </c>
      <c r="G207" s="15" t="s">
        <v>1281</v>
      </c>
      <c r="H207" s="15" t="s">
        <v>36</v>
      </c>
      <c r="I207" s="15" t="s">
        <v>1287</v>
      </c>
      <c r="J207" s="15">
        <v>23</v>
      </c>
      <c r="K207" s="29">
        <v>45048</v>
      </c>
      <c r="L207" s="29">
        <v>45262</v>
      </c>
      <c r="M207" s="15" t="s">
        <v>1288</v>
      </c>
      <c r="N207" s="15" t="s">
        <v>1289</v>
      </c>
      <c r="O207" s="15" t="s">
        <v>1290</v>
      </c>
      <c r="P207" s="15" t="s">
        <v>1291</v>
      </c>
      <c r="Q207" s="15"/>
      <c r="R207" s="15">
        <v>23</v>
      </c>
      <c r="S207" s="15"/>
      <c r="T207" s="15"/>
      <c r="U207" s="15"/>
      <c r="V207" s="15"/>
      <c r="W207" s="15"/>
      <c r="X207" s="15"/>
      <c r="Y207" s="15">
        <f t="shared" si="4"/>
        <v>23</v>
      </c>
      <c r="Z207" s="15">
        <v>23</v>
      </c>
      <c r="AA207" s="15"/>
      <c r="AB207" s="78">
        <v>1</v>
      </c>
      <c r="AC207" s="15"/>
      <c r="AD207" s="15"/>
    </row>
    <row r="208" s="2" customFormat="1" ht="38" customHeight="1" spans="1:30">
      <c r="A208" s="15">
        <v>202</v>
      </c>
      <c r="B208" s="16" t="s">
        <v>30</v>
      </c>
      <c r="C208" s="15" t="s">
        <v>1292</v>
      </c>
      <c r="D208" s="15" t="s">
        <v>32</v>
      </c>
      <c r="E208" s="15" t="s">
        <v>1280</v>
      </c>
      <c r="F208" s="15" t="s">
        <v>1280</v>
      </c>
      <c r="G208" s="15" t="s">
        <v>1281</v>
      </c>
      <c r="H208" s="15" t="s">
        <v>45</v>
      </c>
      <c r="I208" s="15" t="s">
        <v>1293</v>
      </c>
      <c r="J208" s="15">
        <v>21</v>
      </c>
      <c r="K208" s="29">
        <v>45049</v>
      </c>
      <c r="L208" s="29">
        <v>45263</v>
      </c>
      <c r="M208" s="15" t="s">
        <v>1294</v>
      </c>
      <c r="N208" s="15" t="s">
        <v>1295</v>
      </c>
      <c r="O208" s="15" t="s">
        <v>1296</v>
      </c>
      <c r="P208" s="15" t="s">
        <v>1291</v>
      </c>
      <c r="Q208" s="15"/>
      <c r="R208" s="15">
        <v>21</v>
      </c>
      <c r="S208" s="15"/>
      <c r="T208" s="15"/>
      <c r="U208" s="15"/>
      <c r="V208" s="15"/>
      <c r="W208" s="15"/>
      <c r="X208" s="15"/>
      <c r="Y208" s="15">
        <f t="shared" si="4"/>
        <v>21</v>
      </c>
      <c r="Z208" s="15">
        <v>21</v>
      </c>
      <c r="AA208" s="15"/>
      <c r="AB208" s="78">
        <v>1</v>
      </c>
      <c r="AC208" s="15"/>
      <c r="AD208" s="15"/>
    </row>
    <row r="209" s="2" customFormat="1" ht="38" customHeight="1" spans="1:30">
      <c r="A209" s="15">
        <v>203</v>
      </c>
      <c r="B209" s="16" t="s">
        <v>30</v>
      </c>
      <c r="C209" s="15" t="s">
        <v>1297</v>
      </c>
      <c r="D209" s="15" t="s">
        <v>32</v>
      </c>
      <c r="E209" s="15" t="s">
        <v>1280</v>
      </c>
      <c r="F209" s="15" t="s">
        <v>1280</v>
      </c>
      <c r="G209" s="15" t="s">
        <v>1281</v>
      </c>
      <c r="H209" s="15" t="s">
        <v>36</v>
      </c>
      <c r="I209" s="15" t="s">
        <v>1298</v>
      </c>
      <c r="J209" s="15">
        <v>56</v>
      </c>
      <c r="K209" s="29">
        <v>45050</v>
      </c>
      <c r="L209" s="29">
        <v>45264</v>
      </c>
      <c r="M209" s="15" t="s">
        <v>1299</v>
      </c>
      <c r="N209" s="15" t="s">
        <v>1300</v>
      </c>
      <c r="O209" s="15" t="s">
        <v>1301</v>
      </c>
      <c r="P209" s="15" t="s">
        <v>1302</v>
      </c>
      <c r="Q209" s="15"/>
      <c r="R209" s="15">
        <v>56</v>
      </c>
      <c r="S209" s="15"/>
      <c r="T209" s="15"/>
      <c r="U209" s="15"/>
      <c r="V209" s="15"/>
      <c r="W209" s="15"/>
      <c r="X209" s="15"/>
      <c r="Y209" s="15">
        <f t="shared" si="4"/>
        <v>56</v>
      </c>
      <c r="Z209" s="15">
        <v>56</v>
      </c>
      <c r="AA209" s="15"/>
      <c r="AB209" s="78">
        <v>1</v>
      </c>
      <c r="AC209" s="15"/>
      <c r="AD209" s="15"/>
    </row>
    <row r="210" s="2" customFormat="1" ht="38" customHeight="1" spans="1:30">
      <c r="A210" s="15">
        <v>204</v>
      </c>
      <c r="B210" s="16" t="s">
        <v>30</v>
      </c>
      <c r="C210" s="17" t="s">
        <v>1303</v>
      </c>
      <c r="D210" s="15" t="s">
        <v>32</v>
      </c>
      <c r="E210" s="15" t="s">
        <v>1280</v>
      </c>
      <c r="F210" s="15" t="s">
        <v>1280</v>
      </c>
      <c r="G210" s="17" t="s">
        <v>1304</v>
      </c>
      <c r="H210" s="15" t="s">
        <v>45</v>
      </c>
      <c r="I210" s="17" t="s">
        <v>1305</v>
      </c>
      <c r="J210" s="15">
        <v>30</v>
      </c>
      <c r="K210" s="47">
        <v>45048</v>
      </c>
      <c r="L210" s="47">
        <v>45262</v>
      </c>
      <c r="M210" s="17" t="s">
        <v>1306</v>
      </c>
      <c r="N210" s="15" t="s">
        <v>535</v>
      </c>
      <c r="O210" s="15" t="s">
        <v>1295</v>
      </c>
      <c r="P210" s="17" t="s">
        <v>1307</v>
      </c>
      <c r="Q210" s="15"/>
      <c r="R210" s="15"/>
      <c r="S210" s="15"/>
      <c r="T210" s="15"/>
      <c r="U210" s="15">
        <v>30</v>
      </c>
      <c r="V210" s="15"/>
      <c r="W210" s="15"/>
      <c r="X210" s="15"/>
      <c r="Y210" s="15">
        <f t="shared" si="4"/>
        <v>30</v>
      </c>
      <c r="Z210" s="15"/>
      <c r="AA210" s="15">
        <v>30</v>
      </c>
      <c r="AB210" s="15"/>
      <c r="AC210" s="78">
        <v>1</v>
      </c>
      <c r="AD210" s="15"/>
    </row>
    <row r="211" s="2" customFormat="1" ht="38" customHeight="1" spans="1:30">
      <c r="A211" s="15">
        <v>205</v>
      </c>
      <c r="B211" s="16" t="s">
        <v>30</v>
      </c>
      <c r="C211" s="15" t="s">
        <v>1308</v>
      </c>
      <c r="D211" s="15" t="s">
        <v>32</v>
      </c>
      <c r="E211" s="15" t="s">
        <v>1280</v>
      </c>
      <c r="F211" s="15" t="s">
        <v>1309</v>
      </c>
      <c r="G211" s="15" t="s">
        <v>1304</v>
      </c>
      <c r="H211" s="15" t="s">
        <v>45</v>
      </c>
      <c r="I211" s="15" t="s">
        <v>1310</v>
      </c>
      <c r="J211" s="15">
        <v>50</v>
      </c>
      <c r="K211" s="29">
        <v>45052</v>
      </c>
      <c r="L211" s="29">
        <v>45266</v>
      </c>
      <c r="M211" s="15" t="s">
        <v>1311</v>
      </c>
      <c r="N211" s="15" t="s">
        <v>1312</v>
      </c>
      <c r="O211" s="15" t="s">
        <v>1313</v>
      </c>
      <c r="P211" s="15" t="s">
        <v>1314</v>
      </c>
      <c r="Q211" s="15"/>
      <c r="R211" s="15">
        <v>50</v>
      </c>
      <c r="S211" s="15"/>
      <c r="T211" s="15"/>
      <c r="U211" s="15"/>
      <c r="V211" s="15"/>
      <c r="W211" s="15"/>
      <c r="X211" s="15"/>
      <c r="Y211" s="15">
        <f t="shared" ref="Y211:Y274" si="5">Q211+R211+S211+T211+U211+V211+W211+X211</f>
        <v>50</v>
      </c>
      <c r="Z211" s="15">
        <v>50</v>
      </c>
      <c r="AA211" s="15"/>
      <c r="AB211" s="78">
        <v>1</v>
      </c>
      <c r="AC211" s="15"/>
      <c r="AD211" s="15"/>
    </row>
    <row r="212" s="2" customFormat="1" ht="38" customHeight="1" spans="1:30">
      <c r="A212" s="15">
        <v>206</v>
      </c>
      <c r="B212" s="16" t="s">
        <v>30</v>
      </c>
      <c r="C212" s="15" t="s">
        <v>1315</v>
      </c>
      <c r="D212" s="15" t="s">
        <v>32</v>
      </c>
      <c r="E212" s="15" t="s">
        <v>1280</v>
      </c>
      <c r="F212" s="15" t="s">
        <v>1316</v>
      </c>
      <c r="G212" s="15" t="s">
        <v>1317</v>
      </c>
      <c r="H212" s="15" t="s">
        <v>45</v>
      </c>
      <c r="I212" s="15" t="s">
        <v>1318</v>
      </c>
      <c r="J212" s="15">
        <v>30</v>
      </c>
      <c r="K212" s="29">
        <v>45053</v>
      </c>
      <c r="L212" s="29">
        <v>45267</v>
      </c>
      <c r="M212" s="15" t="s">
        <v>1319</v>
      </c>
      <c r="N212" s="15" t="s">
        <v>1320</v>
      </c>
      <c r="O212" s="15" t="s">
        <v>352</v>
      </c>
      <c r="P212" s="15" t="s">
        <v>1321</v>
      </c>
      <c r="Q212" s="15"/>
      <c r="R212" s="15">
        <v>30</v>
      </c>
      <c r="S212" s="15"/>
      <c r="T212" s="15"/>
      <c r="U212" s="15"/>
      <c r="V212" s="15"/>
      <c r="W212" s="15"/>
      <c r="X212" s="15"/>
      <c r="Y212" s="15">
        <f t="shared" si="5"/>
        <v>30</v>
      </c>
      <c r="Z212" s="15">
        <v>30</v>
      </c>
      <c r="AA212" s="15"/>
      <c r="AB212" s="78">
        <v>1</v>
      </c>
      <c r="AC212" s="15"/>
      <c r="AD212" s="15"/>
    </row>
    <row r="213" s="2" customFormat="1" ht="38" customHeight="1" spans="1:30">
      <c r="A213" s="15">
        <v>207</v>
      </c>
      <c r="B213" s="16" t="s">
        <v>30</v>
      </c>
      <c r="C213" s="15" t="s">
        <v>1322</v>
      </c>
      <c r="D213" s="15" t="s">
        <v>32</v>
      </c>
      <c r="E213" s="15" t="s">
        <v>1280</v>
      </c>
      <c r="F213" s="15" t="s">
        <v>1323</v>
      </c>
      <c r="G213" s="15" t="s">
        <v>1324</v>
      </c>
      <c r="H213" s="15" t="s">
        <v>45</v>
      </c>
      <c r="I213" s="15" t="s">
        <v>1325</v>
      </c>
      <c r="J213" s="15">
        <v>60</v>
      </c>
      <c r="K213" s="29">
        <v>45054</v>
      </c>
      <c r="L213" s="29">
        <v>45268</v>
      </c>
      <c r="M213" s="15" t="s">
        <v>1326</v>
      </c>
      <c r="N213" s="15" t="s">
        <v>1327</v>
      </c>
      <c r="O213" s="15" t="s">
        <v>1328</v>
      </c>
      <c r="P213" s="15" t="s">
        <v>1329</v>
      </c>
      <c r="Q213" s="15"/>
      <c r="R213" s="15">
        <v>60</v>
      </c>
      <c r="S213" s="15"/>
      <c r="T213" s="15"/>
      <c r="U213" s="15"/>
      <c r="V213" s="15"/>
      <c r="W213" s="15"/>
      <c r="X213" s="15"/>
      <c r="Y213" s="15">
        <f t="shared" si="5"/>
        <v>60</v>
      </c>
      <c r="Z213" s="15">
        <v>60</v>
      </c>
      <c r="AA213" s="15"/>
      <c r="AB213" s="78">
        <v>1</v>
      </c>
      <c r="AC213" s="15"/>
      <c r="AD213" s="15"/>
    </row>
    <row r="214" s="2" customFormat="1" ht="38" customHeight="1" spans="1:30">
      <c r="A214" s="15">
        <v>208</v>
      </c>
      <c r="B214" s="16" t="s">
        <v>30</v>
      </c>
      <c r="C214" s="15" t="s">
        <v>1330</v>
      </c>
      <c r="D214" s="15" t="s">
        <v>32</v>
      </c>
      <c r="E214" s="15" t="s">
        <v>1280</v>
      </c>
      <c r="F214" s="15" t="s">
        <v>1331</v>
      </c>
      <c r="G214" s="15" t="s">
        <v>1332</v>
      </c>
      <c r="H214" s="15" t="s">
        <v>45</v>
      </c>
      <c r="I214" s="17" t="s">
        <v>1333</v>
      </c>
      <c r="J214" s="15">
        <v>130</v>
      </c>
      <c r="K214" s="29">
        <v>45055</v>
      </c>
      <c r="L214" s="29">
        <v>45269</v>
      </c>
      <c r="M214" s="15" t="s">
        <v>1334</v>
      </c>
      <c r="N214" s="15" t="s">
        <v>1335</v>
      </c>
      <c r="O214" s="15" t="s">
        <v>1336</v>
      </c>
      <c r="P214" s="15" t="s">
        <v>1337</v>
      </c>
      <c r="Q214" s="15"/>
      <c r="R214" s="15">
        <v>60</v>
      </c>
      <c r="S214" s="15"/>
      <c r="T214" s="15"/>
      <c r="U214" s="15">
        <v>70</v>
      </c>
      <c r="V214" s="15"/>
      <c r="W214" s="15"/>
      <c r="X214" s="15"/>
      <c r="Y214" s="15">
        <f t="shared" si="5"/>
        <v>130</v>
      </c>
      <c r="Z214" s="15">
        <v>60</v>
      </c>
      <c r="AA214" s="15">
        <v>70</v>
      </c>
      <c r="AB214" s="78">
        <v>1</v>
      </c>
      <c r="AC214" s="78">
        <v>1</v>
      </c>
      <c r="AD214" s="15"/>
    </row>
    <row r="215" s="2" customFormat="1" ht="38" customHeight="1" spans="1:30">
      <c r="A215" s="15">
        <v>209</v>
      </c>
      <c r="B215" s="16" t="s">
        <v>30</v>
      </c>
      <c r="C215" s="17" t="s">
        <v>1338</v>
      </c>
      <c r="D215" s="15" t="s">
        <v>32</v>
      </c>
      <c r="E215" s="17" t="s">
        <v>1339</v>
      </c>
      <c r="F215" s="17" t="s">
        <v>1340</v>
      </c>
      <c r="G215" s="16" t="s">
        <v>760</v>
      </c>
      <c r="H215" s="15" t="s">
        <v>45</v>
      </c>
      <c r="I215" s="16" t="s">
        <v>1341</v>
      </c>
      <c r="J215" s="17">
        <v>100</v>
      </c>
      <c r="K215" s="29">
        <v>43891</v>
      </c>
      <c r="L215" s="29">
        <v>44196</v>
      </c>
      <c r="M215" s="15" t="s">
        <v>1342</v>
      </c>
      <c r="N215" s="15" t="s">
        <v>1343</v>
      </c>
      <c r="O215" s="15" t="s">
        <v>1344</v>
      </c>
      <c r="P215" s="15" t="s">
        <v>1345</v>
      </c>
      <c r="Q215" s="15">
        <v>100</v>
      </c>
      <c r="R215" s="15"/>
      <c r="S215" s="15"/>
      <c r="T215" s="15"/>
      <c r="U215" s="15"/>
      <c r="V215" s="15"/>
      <c r="W215" s="15"/>
      <c r="X215" s="15"/>
      <c r="Y215" s="15">
        <f t="shared" si="5"/>
        <v>100</v>
      </c>
      <c r="Z215" s="15">
        <v>100</v>
      </c>
      <c r="AA215" s="15"/>
      <c r="AB215" s="32">
        <v>1</v>
      </c>
      <c r="AC215" s="38">
        <v>1</v>
      </c>
      <c r="AD215" s="15"/>
    </row>
    <row r="216" s="2" customFormat="1" ht="38" customHeight="1" spans="1:30">
      <c r="A216" s="15">
        <v>210</v>
      </c>
      <c r="B216" s="16" t="s">
        <v>30</v>
      </c>
      <c r="C216" s="19" t="s">
        <v>1346</v>
      </c>
      <c r="D216" s="15" t="s">
        <v>32</v>
      </c>
      <c r="E216" s="19" t="s">
        <v>1339</v>
      </c>
      <c r="F216" s="17" t="s">
        <v>1347</v>
      </c>
      <c r="G216" s="16" t="s">
        <v>1348</v>
      </c>
      <c r="H216" s="15" t="s">
        <v>45</v>
      </c>
      <c r="I216" s="19" t="s">
        <v>1349</v>
      </c>
      <c r="J216" s="19">
        <v>10</v>
      </c>
      <c r="K216" s="29">
        <v>45170</v>
      </c>
      <c r="L216" s="29">
        <v>45240</v>
      </c>
      <c r="M216" s="15" t="s">
        <v>1349</v>
      </c>
      <c r="N216" s="15" t="s">
        <v>1350</v>
      </c>
      <c r="O216" s="15" t="s">
        <v>1351</v>
      </c>
      <c r="P216" s="15" t="s">
        <v>1352</v>
      </c>
      <c r="Q216" s="15"/>
      <c r="R216" s="15"/>
      <c r="S216" s="15"/>
      <c r="T216" s="15"/>
      <c r="U216" s="15"/>
      <c r="V216" s="19">
        <v>10</v>
      </c>
      <c r="W216" s="15"/>
      <c r="X216" s="15"/>
      <c r="Y216" s="15">
        <f t="shared" si="5"/>
        <v>10</v>
      </c>
      <c r="Z216" s="15"/>
      <c r="AA216" s="19">
        <v>10</v>
      </c>
      <c r="AB216" s="15"/>
      <c r="AC216" s="38">
        <v>1</v>
      </c>
      <c r="AD216" s="15"/>
    </row>
    <row r="217" s="2" customFormat="1" ht="38" customHeight="1" spans="1:30">
      <c r="A217" s="15">
        <v>211</v>
      </c>
      <c r="B217" s="16" t="s">
        <v>30</v>
      </c>
      <c r="C217" s="19" t="s">
        <v>1353</v>
      </c>
      <c r="D217" s="15" t="s">
        <v>32</v>
      </c>
      <c r="E217" s="17" t="s">
        <v>1354</v>
      </c>
      <c r="F217" s="59" t="s">
        <v>1355</v>
      </c>
      <c r="G217" s="15" t="s">
        <v>1356</v>
      </c>
      <c r="H217" s="15" t="s">
        <v>36</v>
      </c>
      <c r="I217" s="19" t="s">
        <v>1357</v>
      </c>
      <c r="J217" s="19">
        <v>420</v>
      </c>
      <c r="K217" s="29">
        <v>44927</v>
      </c>
      <c r="L217" s="29">
        <v>45261</v>
      </c>
      <c r="M217" s="15" t="s">
        <v>1358</v>
      </c>
      <c r="N217" s="15" t="s">
        <v>1359</v>
      </c>
      <c r="O217" s="15"/>
      <c r="P217" s="15" t="s">
        <v>1360</v>
      </c>
      <c r="Q217" s="15"/>
      <c r="R217" s="15"/>
      <c r="S217" s="15"/>
      <c r="T217" s="15"/>
      <c r="U217" s="19">
        <v>420</v>
      </c>
      <c r="V217" s="15"/>
      <c r="W217" s="15"/>
      <c r="X217" s="15"/>
      <c r="Y217" s="15">
        <f t="shared" si="5"/>
        <v>420</v>
      </c>
      <c r="Z217" s="15"/>
      <c r="AA217" s="19">
        <v>420</v>
      </c>
      <c r="AB217" s="33"/>
      <c r="AC217" s="38">
        <v>1</v>
      </c>
      <c r="AD217" s="15"/>
    </row>
    <row r="218" s="2" customFormat="1" ht="38" customHeight="1" spans="1:30">
      <c r="A218" s="15">
        <v>212</v>
      </c>
      <c r="B218" s="16" t="s">
        <v>734</v>
      </c>
      <c r="C218" s="29" t="s">
        <v>1361</v>
      </c>
      <c r="D218" s="15" t="s">
        <v>32</v>
      </c>
      <c r="E218" s="29" t="s">
        <v>375</v>
      </c>
      <c r="F218" s="29" t="s">
        <v>1362</v>
      </c>
      <c r="G218" s="29" t="s">
        <v>1362</v>
      </c>
      <c r="H218" s="15" t="s">
        <v>36</v>
      </c>
      <c r="I218" s="15" t="s">
        <v>1363</v>
      </c>
      <c r="J218" s="19">
        <v>20</v>
      </c>
      <c r="K218" s="29">
        <v>45018</v>
      </c>
      <c r="L218" s="29">
        <v>45201</v>
      </c>
      <c r="M218" s="29" t="s">
        <v>1364</v>
      </c>
      <c r="N218" s="15" t="s">
        <v>1365</v>
      </c>
      <c r="O218" s="15" t="s">
        <v>1366</v>
      </c>
      <c r="P218" s="15" t="s">
        <v>1367</v>
      </c>
      <c r="Q218" s="15"/>
      <c r="R218" s="15"/>
      <c r="S218" s="15"/>
      <c r="T218" s="15"/>
      <c r="U218" s="19"/>
      <c r="V218" s="15">
        <v>20</v>
      </c>
      <c r="W218" s="15"/>
      <c r="X218" s="15"/>
      <c r="Y218" s="15">
        <f t="shared" si="5"/>
        <v>20</v>
      </c>
      <c r="Z218" s="15"/>
      <c r="AA218" s="19">
        <v>20</v>
      </c>
      <c r="AB218" s="33"/>
      <c r="AC218" s="38">
        <v>1</v>
      </c>
      <c r="AD218" s="15"/>
    </row>
    <row r="219" s="2" customFormat="1" ht="38" customHeight="1" spans="1:30">
      <c r="A219" s="15">
        <v>213</v>
      </c>
      <c r="B219" s="16" t="s">
        <v>734</v>
      </c>
      <c r="C219" s="17" t="s">
        <v>1368</v>
      </c>
      <c r="D219" s="15" t="s">
        <v>32</v>
      </c>
      <c r="E219" s="17" t="s">
        <v>1369</v>
      </c>
      <c r="F219" s="59" t="s">
        <v>1370</v>
      </c>
      <c r="G219" s="17" t="s">
        <v>1370</v>
      </c>
      <c r="H219" s="15" t="s">
        <v>36</v>
      </c>
      <c r="I219" s="17" t="s">
        <v>1371</v>
      </c>
      <c r="J219" s="19">
        <v>10</v>
      </c>
      <c r="K219" s="47">
        <v>45047</v>
      </c>
      <c r="L219" s="47">
        <v>45261</v>
      </c>
      <c r="M219" s="17" t="s">
        <v>1372</v>
      </c>
      <c r="N219" s="15" t="s">
        <v>55</v>
      </c>
      <c r="O219" s="15" t="s">
        <v>1373</v>
      </c>
      <c r="P219" s="17" t="s">
        <v>1374</v>
      </c>
      <c r="Q219" s="15"/>
      <c r="R219" s="15"/>
      <c r="S219" s="15"/>
      <c r="T219" s="15"/>
      <c r="U219" s="15">
        <v>9.487037</v>
      </c>
      <c r="V219" s="15">
        <v>0.512963</v>
      </c>
      <c r="W219" s="15"/>
      <c r="X219" s="15"/>
      <c r="Y219" s="15">
        <f t="shared" si="5"/>
        <v>10</v>
      </c>
      <c r="Z219" s="15"/>
      <c r="AA219" s="19">
        <v>10</v>
      </c>
      <c r="AB219" s="33"/>
      <c r="AC219" s="38">
        <v>1</v>
      </c>
      <c r="AD219" s="15"/>
    </row>
    <row r="220" s="2" customFormat="1" ht="38" customHeight="1" spans="1:30">
      <c r="A220" s="15">
        <v>214</v>
      </c>
      <c r="B220" s="16" t="s">
        <v>30</v>
      </c>
      <c r="C220" s="17" t="s">
        <v>1375</v>
      </c>
      <c r="D220" s="15" t="s">
        <v>32</v>
      </c>
      <c r="E220" s="17" t="s">
        <v>1376</v>
      </c>
      <c r="F220" s="18" t="s">
        <v>1377</v>
      </c>
      <c r="G220" s="18" t="s">
        <v>1377</v>
      </c>
      <c r="H220" s="15" t="s">
        <v>36</v>
      </c>
      <c r="I220" s="17" t="s">
        <v>1378</v>
      </c>
      <c r="J220" s="17">
        <v>100</v>
      </c>
      <c r="K220" s="71">
        <v>45139</v>
      </c>
      <c r="L220" s="71">
        <v>45170</v>
      </c>
      <c r="M220" s="18" t="s">
        <v>1379</v>
      </c>
      <c r="N220" s="18" t="s">
        <v>1380</v>
      </c>
      <c r="O220" s="18" t="s">
        <v>1381</v>
      </c>
      <c r="P220" s="23" t="s">
        <v>1382</v>
      </c>
      <c r="Q220" s="17">
        <v>100</v>
      </c>
      <c r="R220" s="15"/>
      <c r="S220" s="15"/>
      <c r="T220" s="15"/>
      <c r="U220" s="15"/>
      <c r="V220" s="15"/>
      <c r="W220" s="15"/>
      <c r="X220" s="15"/>
      <c r="Y220" s="15">
        <f t="shared" si="5"/>
        <v>100</v>
      </c>
      <c r="Z220" s="17">
        <v>100</v>
      </c>
      <c r="AA220" s="15"/>
      <c r="AB220" s="32">
        <v>1</v>
      </c>
      <c r="AC220" s="33"/>
      <c r="AD220" s="15"/>
    </row>
    <row r="221" s="2" customFormat="1" ht="38" customHeight="1" spans="1:30">
      <c r="A221" s="15">
        <v>215</v>
      </c>
      <c r="B221" s="16" t="s">
        <v>30</v>
      </c>
      <c r="C221" s="17" t="s">
        <v>1383</v>
      </c>
      <c r="D221" s="15" t="s">
        <v>32</v>
      </c>
      <c r="E221" s="17" t="s">
        <v>1376</v>
      </c>
      <c r="F221" s="18" t="s">
        <v>1377</v>
      </c>
      <c r="G221" s="18" t="s">
        <v>1377</v>
      </c>
      <c r="H221" s="15" t="s">
        <v>36</v>
      </c>
      <c r="I221" s="17" t="s">
        <v>1384</v>
      </c>
      <c r="J221" s="17">
        <v>100</v>
      </c>
      <c r="K221" s="63">
        <v>45017</v>
      </c>
      <c r="L221" s="63">
        <v>45108</v>
      </c>
      <c r="M221" s="15" t="s">
        <v>1385</v>
      </c>
      <c r="N221" s="18" t="s">
        <v>1380</v>
      </c>
      <c r="O221" s="18" t="s">
        <v>1381</v>
      </c>
      <c r="P221" s="15" t="s">
        <v>1386</v>
      </c>
      <c r="Q221" s="17">
        <v>100</v>
      </c>
      <c r="R221" s="15"/>
      <c r="S221" s="15"/>
      <c r="T221" s="15"/>
      <c r="U221" s="15"/>
      <c r="V221" s="15"/>
      <c r="W221" s="15"/>
      <c r="X221" s="15"/>
      <c r="Y221" s="15">
        <f t="shared" si="5"/>
        <v>100</v>
      </c>
      <c r="Z221" s="17">
        <v>100</v>
      </c>
      <c r="AA221" s="15"/>
      <c r="AB221" s="32">
        <v>1</v>
      </c>
      <c r="AC221" s="33"/>
      <c r="AD221" s="15"/>
    </row>
    <row r="222" s="2" customFormat="1" ht="38" customHeight="1" spans="1:30">
      <c r="A222" s="15">
        <v>216</v>
      </c>
      <c r="B222" s="16" t="s">
        <v>30</v>
      </c>
      <c r="C222" s="17" t="s">
        <v>1387</v>
      </c>
      <c r="D222" s="15" t="s">
        <v>32</v>
      </c>
      <c r="E222" s="17" t="s">
        <v>1376</v>
      </c>
      <c r="F222" s="15" t="s">
        <v>1388</v>
      </c>
      <c r="G222" s="15" t="s">
        <v>1388</v>
      </c>
      <c r="H222" s="15" t="s">
        <v>45</v>
      </c>
      <c r="I222" s="17" t="s">
        <v>1389</v>
      </c>
      <c r="J222" s="17">
        <v>100</v>
      </c>
      <c r="K222" s="63">
        <v>44986</v>
      </c>
      <c r="L222" s="63">
        <v>45199</v>
      </c>
      <c r="M222" s="15" t="s">
        <v>1390</v>
      </c>
      <c r="N222" s="15" t="s">
        <v>1391</v>
      </c>
      <c r="O222" s="15" t="s">
        <v>1392</v>
      </c>
      <c r="P222" s="72" t="s">
        <v>1393</v>
      </c>
      <c r="Q222" s="17">
        <v>100</v>
      </c>
      <c r="R222" s="15"/>
      <c r="S222" s="15"/>
      <c r="T222" s="15"/>
      <c r="U222" s="15"/>
      <c r="V222" s="15"/>
      <c r="W222" s="15"/>
      <c r="X222" s="15"/>
      <c r="Y222" s="15">
        <f t="shared" si="5"/>
        <v>100</v>
      </c>
      <c r="Z222" s="17">
        <v>100</v>
      </c>
      <c r="AA222" s="15"/>
      <c r="AB222" s="32">
        <v>1</v>
      </c>
      <c r="AC222" s="33"/>
      <c r="AD222" s="15"/>
    </row>
    <row r="223" s="2" customFormat="1" ht="38" customHeight="1" spans="1:30">
      <c r="A223" s="15">
        <v>217</v>
      </c>
      <c r="B223" s="16" t="s">
        <v>30</v>
      </c>
      <c r="C223" s="17" t="s">
        <v>1394</v>
      </c>
      <c r="D223" s="15" t="s">
        <v>32</v>
      </c>
      <c r="E223" s="17" t="s">
        <v>1376</v>
      </c>
      <c r="F223" s="18" t="s">
        <v>1377</v>
      </c>
      <c r="G223" s="18" t="s">
        <v>1377</v>
      </c>
      <c r="H223" s="15" t="s">
        <v>36</v>
      </c>
      <c r="I223" s="17" t="s">
        <v>1395</v>
      </c>
      <c r="J223" s="17">
        <v>100</v>
      </c>
      <c r="K223" s="63">
        <v>44986</v>
      </c>
      <c r="L223" s="63">
        <v>45078</v>
      </c>
      <c r="M223" s="15" t="s">
        <v>1396</v>
      </c>
      <c r="N223" s="18" t="s">
        <v>1380</v>
      </c>
      <c r="O223" s="18" t="s">
        <v>1381</v>
      </c>
      <c r="P223" s="15" t="s">
        <v>1397</v>
      </c>
      <c r="Q223" s="17">
        <v>100</v>
      </c>
      <c r="R223" s="15"/>
      <c r="S223" s="15"/>
      <c r="T223" s="15"/>
      <c r="U223" s="15"/>
      <c r="V223" s="15"/>
      <c r="W223" s="15"/>
      <c r="X223" s="15"/>
      <c r="Y223" s="15">
        <f t="shared" si="5"/>
        <v>100</v>
      </c>
      <c r="Z223" s="17">
        <v>100</v>
      </c>
      <c r="AA223" s="15"/>
      <c r="AB223" s="32">
        <v>1</v>
      </c>
      <c r="AC223" s="33"/>
      <c r="AD223" s="15"/>
    </row>
    <row r="224" s="2" customFormat="1" ht="38" customHeight="1" spans="1:30">
      <c r="A224" s="15">
        <v>218</v>
      </c>
      <c r="B224" s="16" t="s">
        <v>30</v>
      </c>
      <c r="C224" s="17" t="s">
        <v>1398</v>
      </c>
      <c r="D224" s="15" t="s">
        <v>32</v>
      </c>
      <c r="E224" s="17" t="s">
        <v>1376</v>
      </c>
      <c r="F224" s="15" t="s">
        <v>1399</v>
      </c>
      <c r="G224" s="15" t="s">
        <v>1399</v>
      </c>
      <c r="H224" s="15" t="s">
        <v>36</v>
      </c>
      <c r="I224" s="17" t="s">
        <v>1400</v>
      </c>
      <c r="J224" s="17">
        <v>100</v>
      </c>
      <c r="K224" s="63">
        <v>45017</v>
      </c>
      <c r="L224" s="63">
        <v>45170</v>
      </c>
      <c r="M224" s="15" t="s">
        <v>1401</v>
      </c>
      <c r="N224" s="15" t="s">
        <v>1402</v>
      </c>
      <c r="O224" s="15" t="s">
        <v>1403</v>
      </c>
      <c r="P224" s="72" t="s">
        <v>1404</v>
      </c>
      <c r="Q224" s="17">
        <v>100</v>
      </c>
      <c r="R224" s="15"/>
      <c r="S224" s="15"/>
      <c r="T224" s="15"/>
      <c r="U224" s="15"/>
      <c r="V224" s="15"/>
      <c r="W224" s="15"/>
      <c r="X224" s="15"/>
      <c r="Y224" s="15">
        <f t="shared" si="5"/>
        <v>100</v>
      </c>
      <c r="Z224" s="17">
        <v>100</v>
      </c>
      <c r="AA224" s="15"/>
      <c r="AB224" s="32">
        <v>1</v>
      </c>
      <c r="AC224" s="33"/>
      <c r="AD224" s="15"/>
    </row>
    <row r="225" s="2" customFormat="1" ht="38" customHeight="1" spans="1:30">
      <c r="A225" s="15">
        <v>219</v>
      </c>
      <c r="B225" s="16" t="s">
        <v>30</v>
      </c>
      <c r="C225" s="19" t="s">
        <v>1405</v>
      </c>
      <c r="D225" s="15" t="s">
        <v>32</v>
      </c>
      <c r="E225" s="19" t="s">
        <v>1406</v>
      </c>
      <c r="F225" s="15" t="s">
        <v>1186</v>
      </c>
      <c r="G225" s="15" t="s">
        <v>1186</v>
      </c>
      <c r="H225" s="15" t="s">
        <v>1407</v>
      </c>
      <c r="I225" s="17" t="s">
        <v>1408</v>
      </c>
      <c r="J225" s="19">
        <v>882</v>
      </c>
      <c r="K225" s="29">
        <v>45017</v>
      </c>
      <c r="L225" s="29">
        <v>45200</v>
      </c>
      <c r="M225" s="17" t="s">
        <v>1408</v>
      </c>
      <c r="N225" s="15" t="s">
        <v>1409</v>
      </c>
      <c r="O225" s="15" t="s">
        <v>1409</v>
      </c>
      <c r="P225" s="17" t="s">
        <v>1408</v>
      </c>
      <c r="Q225" s="19">
        <v>168.9</v>
      </c>
      <c r="R225" s="15">
        <v>367.0014</v>
      </c>
      <c r="S225" s="15"/>
      <c r="T225" s="15"/>
      <c r="U225" s="15">
        <v>346</v>
      </c>
      <c r="V225" s="15"/>
      <c r="W225" s="15"/>
      <c r="X225" s="15"/>
      <c r="Y225" s="15">
        <f t="shared" si="5"/>
        <v>881.9014</v>
      </c>
      <c r="Z225" s="19">
        <v>536</v>
      </c>
      <c r="AA225" s="15">
        <v>346</v>
      </c>
      <c r="AB225" s="32">
        <v>1</v>
      </c>
      <c r="AC225" s="33"/>
      <c r="AD225" s="15"/>
    </row>
    <row r="226" s="2" customFormat="1" ht="38" customHeight="1" spans="1:30">
      <c r="A226" s="15">
        <v>220</v>
      </c>
      <c r="B226" s="16" t="s">
        <v>734</v>
      </c>
      <c r="C226" s="15" t="s">
        <v>1410</v>
      </c>
      <c r="D226" s="15" t="s">
        <v>32</v>
      </c>
      <c r="E226" s="15" t="s">
        <v>326</v>
      </c>
      <c r="F226" s="15" t="s">
        <v>1411</v>
      </c>
      <c r="G226" s="15" t="s">
        <v>1412</v>
      </c>
      <c r="H226" s="15" t="s">
        <v>36</v>
      </c>
      <c r="I226" s="73" t="s">
        <v>1413</v>
      </c>
      <c r="J226" s="15">
        <v>20</v>
      </c>
      <c r="K226" s="63">
        <v>45145</v>
      </c>
      <c r="L226" s="63">
        <v>45206</v>
      </c>
      <c r="M226" s="15" t="s">
        <v>1414</v>
      </c>
      <c r="N226" s="74" t="s">
        <v>1415</v>
      </c>
      <c r="O226" s="74" t="s">
        <v>1416</v>
      </c>
      <c r="P226" s="15" t="s">
        <v>1417</v>
      </c>
      <c r="Q226" s="74"/>
      <c r="R226" s="74"/>
      <c r="S226" s="74"/>
      <c r="T226" s="74"/>
      <c r="U226" s="15">
        <v>20</v>
      </c>
      <c r="V226" s="74"/>
      <c r="W226" s="74"/>
      <c r="X226" s="74"/>
      <c r="Y226" s="15">
        <f t="shared" si="5"/>
        <v>20</v>
      </c>
      <c r="Z226" s="74"/>
      <c r="AA226" s="15">
        <v>20</v>
      </c>
      <c r="AB226" s="74"/>
      <c r="AC226" s="32">
        <v>1</v>
      </c>
      <c r="AD226" s="74"/>
    </row>
    <row r="227" s="2" customFormat="1" ht="38" customHeight="1" spans="1:30">
      <c r="A227" s="15">
        <v>221</v>
      </c>
      <c r="B227" s="16" t="s">
        <v>734</v>
      </c>
      <c r="C227" s="15" t="s">
        <v>1410</v>
      </c>
      <c r="D227" s="15" t="s">
        <v>32</v>
      </c>
      <c r="E227" s="15" t="s">
        <v>326</v>
      </c>
      <c r="F227" s="15" t="s">
        <v>1411</v>
      </c>
      <c r="G227" s="15" t="s">
        <v>1418</v>
      </c>
      <c r="H227" s="15" t="s">
        <v>36</v>
      </c>
      <c r="I227" s="15" t="s">
        <v>1419</v>
      </c>
      <c r="J227" s="15">
        <v>30</v>
      </c>
      <c r="K227" s="63">
        <v>45110</v>
      </c>
      <c r="L227" s="63">
        <v>45187</v>
      </c>
      <c r="M227" s="15" t="s">
        <v>1420</v>
      </c>
      <c r="N227" s="74" t="s">
        <v>1421</v>
      </c>
      <c r="O227" s="74" t="s">
        <v>1422</v>
      </c>
      <c r="P227" s="15" t="s">
        <v>1423</v>
      </c>
      <c r="Q227" s="74"/>
      <c r="R227" s="74"/>
      <c r="S227" s="74"/>
      <c r="T227" s="74"/>
      <c r="U227" s="15">
        <v>30</v>
      </c>
      <c r="V227" s="74"/>
      <c r="W227" s="74"/>
      <c r="X227" s="74"/>
      <c r="Y227" s="15">
        <f t="shared" si="5"/>
        <v>30</v>
      </c>
      <c r="Z227" s="74"/>
      <c r="AA227" s="15">
        <v>30</v>
      </c>
      <c r="AB227" s="74"/>
      <c r="AC227" s="32">
        <v>1</v>
      </c>
      <c r="AD227" s="74"/>
    </row>
    <row r="228" s="2" customFormat="1" ht="38" customHeight="1" spans="1:30">
      <c r="A228" s="15">
        <v>222</v>
      </c>
      <c r="B228" s="16" t="s">
        <v>734</v>
      </c>
      <c r="C228" s="15" t="s">
        <v>1424</v>
      </c>
      <c r="D228" s="15" t="s">
        <v>32</v>
      </c>
      <c r="E228" s="15" t="s">
        <v>326</v>
      </c>
      <c r="F228" s="15" t="s">
        <v>1411</v>
      </c>
      <c r="G228" s="15" t="s">
        <v>1425</v>
      </c>
      <c r="H228" s="15" t="s">
        <v>45</v>
      </c>
      <c r="I228" s="15" t="s">
        <v>1426</v>
      </c>
      <c r="J228" s="15">
        <v>50</v>
      </c>
      <c r="K228" s="63">
        <v>45117</v>
      </c>
      <c r="L228" s="63">
        <v>45204</v>
      </c>
      <c r="M228" s="15" t="s">
        <v>1427</v>
      </c>
      <c r="N228" s="75" t="s">
        <v>1428</v>
      </c>
      <c r="O228" s="75" t="s">
        <v>1429</v>
      </c>
      <c r="P228" s="15" t="s">
        <v>1430</v>
      </c>
      <c r="Q228" s="74"/>
      <c r="R228" s="74"/>
      <c r="S228" s="74"/>
      <c r="T228" s="74"/>
      <c r="U228" s="15">
        <v>50</v>
      </c>
      <c r="V228" s="70"/>
      <c r="W228" s="70"/>
      <c r="X228" s="70"/>
      <c r="Y228" s="15">
        <f t="shared" si="5"/>
        <v>50</v>
      </c>
      <c r="Z228" s="60"/>
      <c r="AA228" s="15">
        <v>50</v>
      </c>
      <c r="AB228" s="68"/>
      <c r="AC228" s="32">
        <v>1</v>
      </c>
      <c r="AD228" s="70"/>
    </row>
    <row r="229" s="2" customFormat="1" ht="38" customHeight="1" spans="1:30">
      <c r="A229" s="15">
        <v>223</v>
      </c>
      <c r="B229" s="16" t="s">
        <v>30</v>
      </c>
      <c r="C229" s="21" t="s">
        <v>1431</v>
      </c>
      <c r="D229" s="15" t="s">
        <v>32</v>
      </c>
      <c r="E229" s="21" t="s">
        <v>1432</v>
      </c>
      <c r="F229" s="17" t="s">
        <v>1433</v>
      </c>
      <c r="G229" s="18" t="s">
        <v>727</v>
      </c>
      <c r="H229" s="15" t="s">
        <v>1407</v>
      </c>
      <c r="I229" s="21" t="s">
        <v>1434</v>
      </c>
      <c r="J229" s="21">
        <v>1610.7</v>
      </c>
      <c r="K229" s="47">
        <v>44927</v>
      </c>
      <c r="L229" s="47">
        <v>45261</v>
      </c>
      <c r="M229" s="17" t="s">
        <v>1435</v>
      </c>
      <c r="N229" s="18" t="s">
        <v>1436</v>
      </c>
      <c r="O229" s="18" t="s">
        <v>1436</v>
      </c>
      <c r="P229" s="17" t="s">
        <v>1437</v>
      </c>
      <c r="Q229" s="21">
        <v>1484.7</v>
      </c>
      <c r="R229" s="70">
        <v>126</v>
      </c>
      <c r="S229" s="70"/>
      <c r="T229" s="70"/>
      <c r="U229" s="15"/>
      <c r="V229" s="15"/>
      <c r="W229" s="15"/>
      <c r="X229" s="15"/>
      <c r="Y229" s="15">
        <f t="shared" si="5"/>
        <v>1610.7</v>
      </c>
      <c r="Z229" s="21">
        <v>1610.7</v>
      </c>
      <c r="AA229" s="15"/>
      <c r="AB229" s="32">
        <v>1</v>
      </c>
      <c r="AC229" s="33"/>
      <c r="AD229" s="15"/>
    </row>
    <row r="230" s="2" customFormat="1" ht="38" customHeight="1" spans="1:30">
      <c r="A230" s="15">
        <v>224</v>
      </c>
      <c r="B230" s="16" t="s">
        <v>30</v>
      </c>
      <c r="C230" s="21" t="s">
        <v>1438</v>
      </c>
      <c r="D230" s="15" t="s">
        <v>32</v>
      </c>
      <c r="E230" s="21" t="s">
        <v>1432</v>
      </c>
      <c r="F230" s="17" t="s">
        <v>1433</v>
      </c>
      <c r="G230" s="18" t="s">
        <v>727</v>
      </c>
      <c r="H230" s="15" t="s">
        <v>45</v>
      </c>
      <c r="I230" s="17" t="s">
        <v>1439</v>
      </c>
      <c r="J230" s="21">
        <v>1719.4588</v>
      </c>
      <c r="K230" s="47">
        <v>44927</v>
      </c>
      <c r="L230" s="47">
        <v>45261</v>
      </c>
      <c r="M230" s="17" t="s">
        <v>1440</v>
      </c>
      <c r="N230" s="18" t="s">
        <v>1441</v>
      </c>
      <c r="O230" s="18" t="s">
        <v>1441</v>
      </c>
      <c r="P230" s="15" t="s">
        <v>1439</v>
      </c>
      <c r="Q230" s="21">
        <v>1325.5066</v>
      </c>
      <c r="R230" s="19">
        <v>393.9522</v>
      </c>
      <c r="S230" s="15"/>
      <c r="T230" s="15"/>
      <c r="U230" s="15"/>
      <c r="V230" s="15"/>
      <c r="W230" s="15"/>
      <c r="X230" s="15"/>
      <c r="Y230" s="15">
        <f t="shared" si="5"/>
        <v>1719.4588</v>
      </c>
      <c r="Z230" s="21">
        <v>1325.5066</v>
      </c>
      <c r="AA230" s="19">
        <v>393.9522</v>
      </c>
      <c r="AB230" s="32">
        <v>1</v>
      </c>
      <c r="AC230" s="33"/>
      <c r="AD230" s="15"/>
    </row>
    <row r="231" s="2" customFormat="1" ht="38" customHeight="1" spans="1:30">
      <c r="A231" s="15">
        <v>225</v>
      </c>
      <c r="B231" s="16" t="s">
        <v>30</v>
      </c>
      <c r="C231" s="21" t="s">
        <v>1054</v>
      </c>
      <c r="D231" s="15" t="s">
        <v>32</v>
      </c>
      <c r="E231" s="21" t="s">
        <v>1432</v>
      </c>
      <c r="F231" s="17" t="s">
        <v>1433</v>
      </c>
      <c r="G231" s="18" t="s">
        <v>727</v>
      </c>
      <c r="H231" s="15" t="s">
        <v>36</v>
      </c>
      <c r="I231" s="21" t="s">
        <v>1442</v>
      </c>
      <c r="J231" s="21">
        <v>400</v>
      </c>
      <c r="K231" s="76">
        <v>44927</v>
      </c>
      <c r="L231" s="76">
        <v>45261</v>
      </c>
      <c r="M231" s="15" t="s">
        <v>1443</v>
      </c>
      <c r="N231" s="15" t="s">
        <v>1444</v>
      </c>
      <c r="O231" s="15" t="s">
        <v>1445</v>
      </c>
      <c r="P231" s="15" t="s">
        <v>1446</v>
      </c>
      <c r="Q231" s="21">
        <v>400</v>
      </c>
      <c r="R231" s="15"/>
      <c r="S231" s="15"/>
      <c r="T231" s="15"/>
      <c r="U231" s="15"/>
      <c r="V231" s="15"/>
      <c r="W231" s="15"/>
      <c r="X231" s="15"/>
      <c r="Y231" s="15">
        <f t="shared" si="5"/>
        <v>400</v>
      </c>
      <c r="Z231" s="19">
        <v>225.594</v>
      </c>
      <c r="AA231" s="15"/>
      <c r="AB231" s="32">
        <v>1</v>
      </c>
      <c r="AC231" s="33"/>
      <c r="AD231" s="15"/>
    </row>
    <row r="232" s="2" customFormat="1" ht="38" customHeight="1" spans="1:30">
      <c r="A232" s="15">
        <v>226</v>
      </c>
      <c r="B232" s="16" t="s">
        <v>30</v>
      </c>
      <c r="C232" s="21" t="s">
        <v>1447</v>
      </c>
      <c r="D232" s="15" t="s">
        <v>32</v>
      </c>
      <c r="E232" s="21" t="s">
        <v>1432</v>
      </c>
      <c r="F232" s="17" t="s">
        <v>1433</v>
      </c>
      <c r="G232" s="18" t="s">
        <v>727</v>
      </c>
      <c r="H232" s="15" t="s">
        <v>45</v>
      </c>
      <c r="I232" s="41" t="s">
        <v>1448</v>
      </c>
      <c r="J232" s="21">
        <v>350</v>
      </c>
      <c r="K232" s="76">
        <v>44927</v>
      </c>
      <c r="L232" s="76">
        <v>45170</v>
      </c>
      <c r="M232" s="41" t="s">
        <v>1449</v>
      </c>
      <c r="N232" s="15" t="s">
        <v>1450</v>
      </c>
      <c r="O232" s="15" t="s">
        <v>1450</v>
      </c>
      <c r="P232" s="41" t="s">
        <v>1448</v>
      </c>
      <c r="Q232" s="21">
        <v>350</v>
      </c>
      <c r="R232" s="15"/>
      <c r="S232" s="15"/>
      <c r="T232" s="15"/>
      <c r="U232" s="15"/>
      <c r="V232" s="15"/>
      <c r="W232" s="15"/>
      <c r="X232" s="15"/>
      <c r="Y232" s="15">
        <f t="shared" si="5"/>
        <v>350</v>
      </c>
      <c r="Z232" s="21">
        <v>350</v>
      </c>
      <c r="AA232" s="15"/>
      <c r="AB232" s="68">
        <v>1</v>
      </c>
      <c r="AC232" s="33"/>
      <c r="AD232" s="15"/>
    </row>
    <row r="233" s="2" customFormat="1" ht="38" customHeight="1" spans="1:30">
      <c r="A233" s="15">
        <v>227</v>
      </c>
      <c r="B233" s="16" t="s">
        <v>30</v>
      </c>
      <c r="C233" s="41" t="s">
        <v>1451</v>
      </c>
      <c r="D233" s="15" t="s">
        <v>32</v>
      </c>
      <c r="E233" s="21" t="s">
        <v>1432</v>
      </c>
      <c r="F233" s="15" t="s">
        <v>1452</v>
      </c>
      <c r="G233" s="41" t="s">
        <v>1453</v>
      </c>
      <c r="H233" s="15" t="s">
        <v>36</v>
      </c>
      <c r="I233" s="50" t="s">
        <v>1454</v>
      </c>
      <c r="J233" s="41">
        <v>40</v>
      </c>
      <c r="K233" s="65">
        <v>44986</v>
      </c>
      <c r="L233" s="65">
        <v>45261</v>
      </c>
      <c r="M233" s="15" t="s">
        <v>1455</v>
      </c>
      <c r="N233" s="15" t="s">
        <v>1456</v>
      </c>
      <c r="O233" s="15" t="s">
        <v>1457</v>
      </c>
      <c r="P233" s="50" t="s">
        <v>1458</v>
      </c>
      <c r="Q233" s="15"/>
      <c r="R233" s="41">
        <v>40</v>
      </c>
      <c r="S233" s="15"/>
      <c r="T233" s="15"/>
      <c r="U233" s="15"/>
      <c r="V233" s="15"/>
      <c r="W233" s="15"/>
      <c r="X233" s="15"/>
      <c r="Y233" s="15">
        <f t="shared" si="5"/>
        <v>40</v>
      </c>
      <c r="Z233" s="15">
        <v>40</v>
      </c>
      <c r="AA233" s="15">
        <v>0</v>
      </c>
      <c r="AB233" s="32">
        <v>1</v>
      </c>
      <c r="AC233" s="38">
        <v>1</v>
      </c>
      <c r="AD233" s="15"/>
    </row>
    <row r="234" s="2" customFormat="1" ht="38" customHeight="1" spans="1:30">
      <c r="A234" s="15">
        <v>228</v>
      </c>
      <c r="B234" s="16" t="s">
        <v>30</v>
      </c>
      <c r="C234" s="15" t="s">
        <v>1459</v>
      </c>
      <c r="D234" s="15" t="s">
        <v>32</v>
      </c>
      <c r="E234" s="21" t="s">
        <v>1432</v>
      </c>
      <c r="F234" s="24" t="s">
        <v>1460</v>
      </c>
      <c r="G234" s="24" t="s">
        <v>1460</v>
      </c>
      <c r="H234" s="15" t="s">
        <v>36</v>
      </c>
      <c r="I234" s="15" t="s">
        <v>1461</v>
      </c>
      <c r="J234" s="15">
        <v>50</v>
      </c>
      <c r="K234" s="26" t="s">
        <v>672</v>
      </c>
      <c r="L234" s="29">
        <v>45261</v>
      </c>
      <c r="M234" s="15" t="s">
        <v>1462</v>
      </c>
      <c r="N234" s="15" t="s">
        <v>1463</v>
      </c>
      <c r="O234" s="15" t="s">
        <v>1295</v>
      </c>
      <c r="P234" s="15" t="s">
        <v>1464</v>
      </c>
      <c r="Q234" s="15"/>
      <c r="R234" s="15">
        <v>50</v>
      </c>
      <c r="S234" s="15"/>
      <c r="T234" s="15"/>
      <c r="U234" s="15"/>
      <c r="V234" s="15"/>
      <c r="W234" s="15"/>
      <c r="X234" s="15"/>
      <c r="Y234" s="15">
        <f t="shared" si="5"/>
        <v>50</v>
      </c>
      <c r="Z234" s="15">
        <v>50</v>
      </c>
      <c r="AA234" s="15"/>
      <c r="AB234" s="32">
        <v>1</v>
      </c>
      <c r="AC234" s="15"/>
      <c r="AD234" s="15"/>
    </row>
    <row r="235" s="2" customFormat="1" ht="38" customHeight="1" spans="1:30">
      <c r="A235" s="15">
        <v>229</v>
      </c>
      <c r="B235" s="16" t="s">
        <v>30</v>
      </c>
      <c r="C235" s="15" t="s">
        <v>1465</v>
      </c>
      <c r="D235" s="15" t="s">
        <v>32</v>
      </c>
      <c r="E235" s="21" t="s">
        <v>1432</v>
      </c>
      <c r="F235" s="15" t="s">
        <v>1466</v>
      </c>
      <c r="G235" s="15" t="s">
        <v>1467</v>
      </c>
      <c r="H235" s="15" t="s">
        <v>36</v>
      </c>
      <c r="I235" s="15" t="s">
        <v>1468</v>
      </c>
      <c r="J235" s="15">
        <v>50</v>
      </c>
      <c r="K235" s="29">
        <v>44986</v>
      </c>
      <c r="L235" s="29">
        <v>45139</v>
      </c>
      <c r="M235" s="15" t="s">
        <v>1469</v>
      </c>
      <c r="N235" s="15" t="s">
        <v>1470</v>
      </c>
      <c r="O235" s="15" t="s">
        <v>1470</v>
      </c>
      <c r="P235" s="15" t="s">
        <v>1471</v>
      </c>
      <c r="Q235" s="15"/>
      <c r="R235" s="15">
        <v>50</v>
      </c>
      <c r="S235" s="15"/>
      <c r="T235" s="15"/>
      <c r="U235" s="15"/>
      <c r="V235" s="15"/>
      <c r="W235" s="15"/>
      <c r="X235" s="15"/>
      <c r="Y235" s="15">
        <f t="shared" si="5"/>
        <v>50</v>
      </c>
      <c r="Z235" s="15">
        <v>50</v>
      </c>
      <c r="AA235" s="15"/>
      <c r="AB235" s="32">
        <v>1</v>
      </c>
      <c r="AC235" s="15"/>
      <c r="AD235" s="15"/>
    </row>
    <row r="236" s="2" customFormat="1" ht="38" customHeight="1" spans="1:30">
      <c r="A236" s="15">
        <v>230</v>
      </c>
      <c r="B236" s="16" t="s">
        <v>30</v>
      </c>
      <c r="C236" s="15" t="s">
        <v>1472</v>
      </c>
      <c r="D236" s="15" t="s">
        <v>32</v>
      </c>
      <c r="E236" s="21" t="s">
        <v>1432</v>
      </c>
      <c r="F236" s="15" t="s">
        <v>1243</v>
      </c>
      <c r="G236" s="15" t="s">
        <v>1243</v>
      </c>
      <c r="H236" s="15" t="s">
        <v>36</v>
      </c>
      <c r="I236" s="26" t="s">
        <v>1473</v>
      </c>
      <c r="J236" s="15">
        <v>20</v>
      </c>
      <c r="K236" s="29">
        <v>44927</v>
      </c>
      <c r="L236" s="29">
        <v>45261</v>
      </c>
      <c r="M236" s="15" t="s">
        <v>1474</v>
      </c>
      <c r="N236" s="15" t="s">
        <v>1475</v>
      </c>
      <c r="O236" s="15" t="s">
        <v>1476</v>
      </c>
      <c r="P236" s="15" t="s">
        <v>1477</v>
      </c>
      <c r="Q236" s="15"/>
      <c r="R236" s="15">
        <v>20</v>
      </c>
      <c r="S236" s="15"/>
      <c r="T236" s="15"/>
      <c r="U236" s="15"/>
      <c r="V236" s="15"/>
      <c r="W236" s="15"/>
      <c r="X236" s="15"/>
      <c r="Y236" s="15">
        <f t="shared" si="5"/>
        <v>20</v>
      </c>
      <c r="Z236" s="15">
        <v>20</v>
      </c>
      <c r="AA236" s="15"/>
      <c r="AB236" s="32">
        <v>1</v>
      </c>
      <c r="AC236" s="15"/>
      <c r="AD236" s="15"/>
    </row>
    <row r="237" s="2" customFormat="1" ht="38" customHeight="1" spans="1:30">
      <c r="A237" s="15">
        <v>231</v>
      </c>
      <c r="B237" s="16" t="s">
        <v>30</v>
      </c>
      <c r="C237" s="15" t="s">
        <v>1478</v>
      </c>
      <c r="D237" s="15" t="s">
        <v>32</v>
      </c>
      <c r="E237" s="21" t="s">
        <v>1432</v>
      </c>
      <c r="F237" s="15" t="s">
        <v>1243</v>
      </c>
      <c r="G237" s="15" t="s">
        <v>1243</v>
      </c>
      <c r="H237" s="15" t="s">
        <v>36</v>
      </c>
      <c r="I237" s="15" t="s">
        <v>1479</v>
      </c>
      <c r="J237" s="15">
        <v>30</v>
      </c>
      <c r="K237" s="29">
        <v>44927</v>
      </c>
      <c r="L237" s="29">
        <v>45261</v>
      </c>
      <c r="M237" s="15" t="s">
        <v>1480</v>
      </c>
      <c r="N237" s="15" t="s">
        <v>1481</v>
      </c>
      <c r="O237" s="15" t="s">
        <v>1482</v>
      </c>
      <c r="P237" s="15" t="s">
        <v>1477</v>
      </c>
      <c r="Q237" s="15"/>
      <c r="R237" s="15">
        <v>30</v>
      </c>
      <c r="S237" s="15"/>
      <c r="T237" s="15"/>
      <c r="U237" s="15"/>
      <c r="V237" s="15"/>
      <c r="W237" s="15"/>
      <c r="X237" s="15"/>
      <c r="Y237" s="15">
        <f t="shared" si="5"/>
        <v>30</v>
      </c>
      <c r="Z237" s="15">
        <v>30</v>
      </c>
      <c r="AA237" s="15"/>
      <c r="AB237" s="32">
        <v>1</v>
      </c>
      <c r="AC237" s="15"/>
      <c r="AD237" s="15"/>
    </row>
    <row r="238" s="2" customFormat="1" ht="38" customHeight="1" spans="1:30">
      <c r="A238" s="15">
        <v>232</v>
      </c>
      <c r="B238" s="16" t="s">
        <v>30</v>
      </c>
      <c r="C238" s="17" t="s">
        <v>1483</v>
      </c>
      <c r="D238" s="15" t="s">
        <v>32</v>
      </c>
      <c r="E238" s="21" t="s">
        <v>1432</v>
      </c>
      <c r="F238" s="17" t="s">
        <v>1484</v>
      </c>
      <c r="G238" s="17" t="s">
        <v>1484</v>
      </c>
      <c r="H238" s="15" t="s">
        <v>45</v>
      </c>
      <c r="I238" s="17" t="s">
        <v>1485</v>
      </c>
      <c r="J238" s="17">
        <v>50</v>
      </c>
      <c r="K238" s="47">
        <v>45108</v>
      </c>
      <c r="L238" s="47">
        <v>45261</v>
      </c>
      <c r="M238" s="17" t="s">
        <v>1486</v>
      </c>
      <c r="N238" s="15" t="s">
        <v>1487</v>
      </c>
      <c r="O238" s="15" t="s">
        <v>1488</v>
      </c>
      <c r="P238" s="17" t="s">
        <v>1489</v>
      </c>
      <c r="Q238" s="15"/>
      <c r="R238" s="17">
        <v>50</v>
      </c>
      <c r="S238" s="15"/>
      <c r="T238" s="15"/>
      <c r="U238" s="15"/>
      <c r="V238" s="15"/>
      <c r="W238" s="15"/>
      <c r="X238" s="15"/>
      <c r="Y238" s="15">
        <f t="shared" si="5"/>
        <v>50</v>
      </c>
      <c r="Z238" s="15">
        <v>50</v>
      </c>
      <c r="AA238" s="15"/>
      <c r="AB238" s="32">
        <v>1</v>
      </c>
      <c r="AC238" s="15"/>
      <c r="AD238" s="15"/>
    </row>
    <row r="239" s="2" customFormat="1" ht="38" customHeight="1" spans="1:30">
      <c r="A239" s="15">
        <v>233</v>
      </c>
      <c r="B239" s="16" t="s">
        <v>30</v>
      </c>
      <c r="C239" s="41" t="s">
        <v>1490</v>
      </c>
      <c r="D239" s="15" t="s">
        <v>32</v>
      </c>
      <c r="E239" s="21" t="s">
        <v>1432</v>
      </c>
      <c r="F239" s="17" t="s">
        <v>1491</v>
      </c>
      <c r="G239" s="17" t="s">
        <v>1492</v>
      </c>
      <c r="H239" s="15" t="s">
        <v>36</v>
      </c>
      <c r="I239" s="17" t="s">
        <v>1493</v>
      </c>
      <c r="J239" s="17">
        <v>50</v>
      </c>
      <c r="K239" s="47">
        <v>44986</v>
      </c>
      <c r="L239" s="47">
        <v>45108</v>
      </c>
      <c r="M239" s="17" t="s">
        <v>1494</v>
      </c>
      <c r="N239" s="15" t="s">
        <v>1495</v>
      </c>
      <c r="O239" s="15" t="s">
        <v>1496</v>
      </c>
      <c r="P239" s="17" t="s">
        <v>1497</v>
      </c>
      <c r="Q239" s="15"/>
      <c r="R239" s="17">
        <v>50</v>
      </c>
      <c r="S239" s="15"/>
      <c r="T239" s="15"/>
      <c r="U239" s="15"/>
      <c r="V239" s="15"/>
      <c r="W239" s="15"/>
      <c r="X239" s="15"/>
      <c r="Y239" s="15">
        <f t="shared" si="5"/>
        <v>50</v>
      </c>
      <c r="Z239" s="15">
        <v>50</v>
      </c>
      <c r="AA239" s="15"/>
      <c r="AB239" s="32">
        <v>1</v>
      </c>
      <c r="AC239" s="15"/>
      <c r="AD239" s="15"/>
    </row>
    <row r="240" s="2" customFormat="1" ht="38" customHeight="1" spans="1:30">
      <c r="A240" s="15">
        <v>234</v>
      </c>
      <c r="B240" s="16" t="s">
        <v>30</v>
      </c>
      <c r="C240" s="17" t="s">
        <v>1498</v>
      </c>
      <c r="D240" s="15" t="s">
        <v>32</v>
      </c>
      <c r="E240" s="21" t="s">
        <v>1432</v>
      </c>
      <c r="F240" s="17" t="s">
        <v>1499</v>
      </c>
      <c r="G240" s="17" t="s">
        <v>1499</v>
      </c>
      <c r="H240" s="15" t="s">
        <v>45</v>
      </c>
      <c r="I240" s="17" t="s">
        <v>1500</v>
      </c>
      <c r="J240" s="17">
        <v>50</v>
      </c>
      <c r="K240" s="47">
        <v>44986</v>
      </c>
      <c r="L240" s="47">
        <v>45200</v>
      </c>
      <c r="M240" s="17" t="s">
        <v>1501</v>
      </c>
      <c r="N240" s="15" t="s">
        <v>1502</v>
      </c>
      <c r="O240" s="15" t="s">
        <v>1503</v>
      </c>
      <c r="P240" s="17" t="s">
        <v>1504</v>
      </c>
      <c r="Q240" s="15"/>
      <c r="R240" s="17">
        <v>50</v>
      </c>
      <c r="S240" s="15"/>
      <c r="T240" s="15"/>
      <c r="U240" s="15"/>
      <c r="V240" s="15"/>
      <c r="W240" s="15"/>
      <c r="X240" s="15"/>
      <c r="Y240" s="15">
        <f t="shared" si="5"/>
        <v>50</v>
      </c>
      <c r="Z240" s="15">
        <v>50</v>
      </c>
      <c r="AA240" s="15"/>
      <c r="AB240" s="32">
        <v>1</v>
      </c>
      <c r="AC240" s="15"/>
      <c r="AD240" s="15"/>
    </row>
    <row r="241" s="2" customFormat="1" ht="38" customHeight="1" spans="1:30">
      <c r="A241" s="15">
        <v>235</v>
      </c>
      <c r="B241" s="16" t="s">
        <v>30</v>
      </c>
      <c r="C241" s="17" t="s">
        <v>1505</v>
      </c>
      <c r="D241" s="15" t="s">
        <v>32</v>
      </c>
      <c r="E241" s="21" t="s">
        <v>1432</v>
      </c>
      <c r="F241" s="17" t="s">
        <v>1506</v>
      </c>
      <c r="G241" s="17" t="s">
        <v>1507</v>
      </c>
      <c r="H241" s="15" t="s">
        <v>36</v>
      </c>
      <c r="I241" s="17" t="s">
        <v>1508</v>
      </c>
      <c r="J241" s="17">
        <v>50</v>
      </c>
      <c r="K241" s="47">
        <v>45017</v>
      </c>
      <c r="L241" s="47">
        <v>45231</v>
      </c>
      <c r="M241" s="17" t="s">
        <v>1509</v>
      </c>
      <c r="N241" s="15" t="s">
        <v>1510</v>
      </c>
      <c r="O241" s="15" t="s">
        <v>1511</v>
      </c>
      <c r="P241" s="17" t="s">
        <v>1512</v>
      </c>
      <c r="Q241" s="15"/>
      <c r="R241" s="17">
        <v>50</v>
      </c>
      <c r="S241" s="15"/>
      <c r="T241" s="15"/>
      <c r="U241" s="15"/>
      <c r="V241" s="15"/>
      <c r="W241" s="15"/>
      <c r="X241" s="15"/>
      <c r="Y241" s="15">
        <f t="shared" si="5"/>
        <v>50</v>
      </c>
      <c r="Z241" s="15">
        <v>50</v>
      </c>
      <c r="AA241" s="15"/>
      <c r="AB241" s="32">
        <v>1</v>
      </c>
      <c r="AC241" s="15"/>
      <c r="AD241" s="15"/>
    </row>
    <row r="242" s="2" customFormat="1" ht="38" customHeight="1" spans="1:30">
      <c r="A242" s="15">
        <v>236</v>
      </c>
      <c r="B242" s="16" t="s">
        <v>30</v>
      </c>
      <c r="C242" s="17" t="s">
        <v>1513</v>
      </c>
      <c r="D242" s="15" t="s">
        <v>32</v>
      </c>
      <c r="E242" s="21" t="s">
        <v>1432</v>
      </c>
      <c r="F242" s="17" t="s">
        <v>1514</v>
      </c>
      <c r="G242" s="17" t="s">
        <v>1515</v>
      </c>
      <c r="H242" s="15" t="s">
        <v>36</v>
      </c>
      <c r="I242" s="17" t="s">
        <v>1516</v>
      </c>
      <c r="J242" s="17">
        <v>50</v>
      </c>
      <c r="K242" s="47">
        <v>45017</v>
      </c>
      <c r="L242" s="47">
        <v>45261</v>
      </c>
      <c r="M242" s="17" t="s">
        <v>1517</v>
      </c>
      <c r="N242" s="15" t="s">
        <v>1518</v>
      </c>
      <c r="O242" s="15" t="s">
        <v>1519</v>
      </c>
      <c r="P242" s="17" t="s">
        <v>1520</v>
      </c>
      <c r="Q242" s="15"/>
      <c r="R242" s="17">
        <v>50</v>
      </c>
      <c r="S242" s="15"/>
      <c r="T242" s="15"/>
      <c r="U242" s="15"/>
      <c r="V242" s="15"/>
      <c r="W242" s="15"/>
      <c r="X242" s="15"/>
      <c r="Y242" s="15">
        <f t="shared" si="5"/>
        <v>50</v>
      </c>
      <c r="Z242" s="15">
        <v>50</v>
      </c>
      <c r="AA242" s="15"/>
      <c r="AB242" s="32">
        <v>1</v>
      </c>
      <c r="AC242" s="15"/>
      <c r="AD242" s="15"/>
    </row>
    <row r="243" s="2" customFormat="1" ht="38" customHeight="1" spans="1:30">
      <c r="A243" s="15">
        <v>237</v>
      </c>
      <c r="B243" s="16" t="s">
        <v>30</v>
      </c>
      <c r="C243" s="69" t="s">
        <v>1521</v>
      </c>
      <c r="D243" s="15" t="s">
        <v>32</v>
      </c>
      <c r="E243" s="21" t="s">
        <v>1432</v>
      </c>
      <c r="F243" s="17" t="s">
        <v>625</v>
      </c>
      <c r="G243" s="17" t="s">
        <v>625</v>
      </c>
      <c r="H243" s="15" t="s">
        <v>45</v>
      </c>
      <c r="I243" s="17" t="s">
        <v>1522</v>
      </c>
      <c r="J243" s="17">
        <v>35</v>
      </c>
      <c r="K243" s="48">
        <v>45078</v>
      </c>
      <c r="L243" s="47">
        <v>45261</v>
      </c>
      <c r="M243" s="17" t="s">
        <v>1523</v>
      </c>
      <c r="N243" s="15" t="s">
        <v>1524</v>
      </c>
      <c r="O243" s="15" t="s">
        <v>1525</v>
      </c>
      <c r="P243" s="17" t="s">
        <v>1526</v>
      </c>
      <c r="Q243" s="15"/>
      <c r="R243" s="17">
        <v>35</v>
      </c>
      <c r="S243" s="15"/>
      <c r="T243" s="15"/>
      <c r="U243" s="15"/>
      <c r="V243" s="15"/>
      <c r="W243" s="15"/>
      <c r="X243" s="15"/>
      <c r="Y243" s="15">
        <f t="shared" si="5"/>
        <v>35</v>
      </c>
      <c r="Z243" s="17">
        <v>35</v>
      </c>
      <c r="AA243" s="15"/>
      <c r="AB243" s="32">
        <v>1</v>
      </c>
      <c r="AC243" s="15"/>
      <c r="AD243" s="15"/>
    </row>
    <row r="244" s="2" customFormat="1" ht="38" customHeight="1" spans="1:30">
      <c r="A244" s="15">
        <v>238</v>
      </c>
      <c r="B244" s="16" t="s">
        <v>30</v>
      </c>
      <c r="C244" s="17" t="s">
        <v>1527</v>
      </c>
      <c r="D244" s="15" t="s">
        <v>32</v>
      </c>
      <c r="E244" s="21" t="s">
        <v>1432</v>
      </c>
      <c r="F244" s="17" t="s">
        <v>625</v>
      </c>
      <c r="G244" s="17" t="s">
        <v>625</v>
      </c>
      <c r="H244" s="15" t="s">
        <v>36</v>
      </c>
      <c r="I244" s="17" t="s">
        <v>1528</v>
      </c>
      <c r="J244" s="17">
        <v>15</v>
      </c>
      <c r="K244" s="48">
        <v>45078</v>
      </c>
      <c r="L244" s="47">
        <v>45261</v>
      </c>
      <c r="M244" s="17" t="s">
        <v>1529</v>
      </c>
      <c r="N244" s="15" t="s">
        <v>1530</v>
      </c>
      <c r="O244" s="15" t="s">
        <v>1525</v>
      </c>
      <c r="P244" s="17" t="s">
        <v>1531</v>
      </c>
      <c r="Q244" s="15"/>
      <c r="R244" s="17">
        <v>15</v>
      </c>
      <c r="S244" s="15"/>
      <c r="T244" s="15"/>
      <c r="U244" s="15"/>
      <c r="V244" s="15"/>
      <c r="W244" s="15"/>
      <c r="X244" s="15"/>
      <c r="Y244" s="15">
        <f t="shared" si="5"/>
        <v>15</v>
      </c>
      <c r="Z244" s="17">
        <v>15</v>
      </c>
      <c r="AA244" s="15"/>
      <c r="AB244" s="32">
        <v>1</v>
      </c>
      <c r="AC244" s="15"/>
      <c r="AD244" s="15"/>
    </row>
    <row r="245" s="2" customFormat="1" ht="38" customHeight="1" spans="1:30">
      <c r="A245" s="15">
        <v>239</v>
      </c>
      <c r="B245" s="16" t="s">
        <v>30</v>
      </c>
      <c r="C245" s="41" t="s">
        <v>1532</v>
      </c>
      <c r="D245" s="15" t="s">
        <v>32</v>
      </c>
      <c r="E245" s="21" t="s">
        <v>1432</v>
      </c>
      <c r="F245" s="17" t="s">
        <v>1533</v>
      </c>
      <c r="G245" s="17" t="s">
        <v>1534</v>
      </c>
      <c r="H245" s="15" t="s">
        <v>36</v>
      </c>
      <c r="I245" s="50" t="s">
        <v>1535</v>
      </c>
      <c r="J245" s="17">
        <v>40</v>
      </c>
      <c r="K245" s="47">
        <v>45047</v>
      </c>
      <c r="L245" s="47">
        <v>45139</v>
      </c>
      <c r="M245" s="17" t="s">
        <v>1536</v>
      </c>
      <c r="N245" s="15" t="s">
        <v>1537</v>
      </c>
      <c r="O245" s="15" t="s">
        <v>1538</v>
      </c>
      <c r="P245" s="50" t="s">
        <v>1539</v>
      </c>
      <c r="Q245" s="15"/>
      <c r="R245" s="17">
        <v>40</v>
      </c>
      <c r="S245" s="15"/>
      <c r="T245" s="15"/>
      <c r="U245" s="15"/>
      <c r="V245" s="15"/>
      <c r="W245" s="15"/>
      <c r="X245" s="15"/>
      <c r="Y245" s="15">
        <f t="shared" si="5"/>
        <v>40</v>
      </c>
      <c r="Z245" s="17">
        <v>40</v>
      </c>
      <c r="AA245" s="15"/>
      <c r="AB245" s="32">
        <v>1</v>
      </c>
      <c r="AC245" s="15"/>
      <c r="AD245" s="15"/>
    </row>
    <row r="246" s="2" customFormat="1" ht="38" customHeight="1" spans="1:30">
      <c r="A246" s="15">
        <v>240</v>
      </c>
      <c r="B246" s="16" t="s">
        <v>30</v>
      </c>
      <c r="C246" s="17" t="s">
        <v>1540</v>
      </c>
      <c r="D246" s="15" t="s">
        <v>32</v>
      </c>
      <c r="E246" s="21" t="s">
        <v>1432</v>
      </c>
      <c r="F246" s="17" t="s">
        <v>1533</v>
      </c>
      <c r="G246" s="17" t="s">
        <v>1541</v>
      </c>
      <c r="H246" s="15" t="s">
        <v>45</v>
      </c>
      <c r="I246" s="17" t="s">
        <v>1542</v>
      </c>
      <c r="J246" s="17">
        <v>10</v>
      </c>
      <c r="K246" s="47">
        <v>45047</v>
      </c>
      <c r="L246" s="47">
        <v>45139</v>
      </c>
      <c r="M246" s="17" t="s">
        <v>1543</v>
      </c>
      <c r="N246" s="15" t="s">
        <v>1373</v>
      </c>
      <c r="O246" s="15" t="s">
        <v>1544</v>
      </c>
      <c r="P246" s="50" t="s">
        <v>1545</v>
      </c>
      <c r="Q246" s="15"/>
      <c r="R246" s="17">
        <v>10</v>
      </c>
      <c r="S246" s="15"/>
      <c r="T246" s="15"/>
      <c r="U246" s="15"/>
      <c r="V246" s="15"/>
      <c r="W246" s="15"/>
      <c r="X246" s="15"/>
      <c r="Y246" s="15">
        <f t="shared" si="5"/>
        <v>10</v>
      </c>
      <c r="Z246" s="17">
        <v>10</v>
      </c>
      <c r="AA246" s="15"/>
      <c r="AB246" s="32">
        <v>1</v>
      </c>
      <c r="AC246" s="15"/>
      <c r="AD246" s="15"/>
    </row>
    <row r="247" s="2" customFormat="1" ht="38" customHeight="1" spans="1:30">
      <c r="A247" s="15">
        <v>241</v>
      </c>
      <c r="B247" s="16" t="s">
        <v>30</v>
      </c>
      <c r="C247" s="17" t="s">
        <v>1546</v>
      </c>
      <c r="D247" s="15" t="s">
        <v>32</v>
      </c>
      <c r="E247" s="21" t="s">
        <v>1432</v>
      </c>
      <c r="F247" s="17" t="s">
        <v>1547</v>
      </c>
      <c r="G247" s="17" t="s">
        <v>1548</v>
      </c>
      <c r="H247" s="15" t="s">
        <v>36</v>
      </c>
      <c r="I247" s="17" t="s">
        <v>1549</v>
      </c>
      <c r="J247" s="17">
        <v>50</v>
      </c>
      <c r="K247" s="47">
        <v>45017</v>
      </c>
      <c r="L247" s="47">
        <v>45108</v>
      </c>
      <c r="M247" s="17" t="s">
        <v>1550</v>
      </c>
      <c r="N247" s="15" t="s">
        <v>1551</v>
      </c>
      <c r="O247" s="15" t="s">
        <v>1552</v>
      </c>
      <c r="P247" s="50" t="s">
        <v>1553</v>
      </c>
      <c r="Q247" s="15"/>
      <c r="R247" s="17">
        <v>50</v>
      </c>
      <c r="S247" s="15"/>
      <c r="T247" s="15"/>
      <c r="U247" s="15"/>
      <c r="V247" s="15"/>
      <c r="W247" s="15"/>
      <c r="X247" s="15"/>
      <c r="Y247" s="15">
        <f t="shared" si="5"/>
        <v>50</v>
      </c>
      <c r="Z247" s="17">
        <v>50</v>
      </c>
      <c r="AA247" s="15"/>
      <c r="AB247" s="32">
        <v>1</v>
      </c>
      <c r="AC247" s="15"/>
      <c r="AD247" s="15"/>
    </row>
    <row r="248" s="2" customFormat="1" ht="38" customHeight="1" spans="1:30">
      <c r="A248" s="15">
        <v>242</v>
      </c>
      <c r="B248" s="16" t="s">
        <v>30</v>
      </c>
      <c r="C248" s="41" t="s">
        <v>1554</v>
      </c>
      <c r="D248" s="15" t="s">
        <v>32</v>
      </c>
      <c r="E248" s="21" t="s">
        <v>1432</v>
      </c>
      <c r="F248" s="17" t="s">
        <v>1555</v>
      </c>
      <c r="G248" s="17" t="s">
        <v>1556</v>
      </c>
      <c r="H248" s="15" t="s">
        <v>45</v>
      </c>
      <c r="I248" s="17" t="s">
        <v>1557</v>
      </c>
      <c r="J248" s="17">
        <v>50</v>
      </c>
      <c r="K248" s="47">
        <v>45047</v>
      </c>
      <c r="L248" s="47">
        <v>45170</v>
      </c>
      <c r="M248" s="17" t="s">
        <v>1558</v>
      </c>
      <c r="N248" s="15" t="s">
        <v>1559</v>
      </c>
      <c r="O248" s="15" t="s">
        <v>1312</v>
      </c>
      <c r="P248" s="50" t="s">
        <v>1560</v>
      </c>
      <c r="Q248" s="15"/>
      <c r="R248" s="17">
        <v>50</v>
      </c>
      <c r="S248" s="15"/>
      <c r="T248" s="15"/>
      <c r="U248" s="15"/>
      <c r="V248" s="15"/>
      <c r="W248" s="15"/>
      <c r="X248" s="15"/>
      <c r="Y248" s="15">
        <f t="shared" si="5"/>
        <v>50</v>
      </c>
      <c r="Z248" s="17">
        <v>50</v>
      </c>
      <c r="AA248" s="15"/>
      <c r="AB248" s="32">
        <v>1</v>
      </c>
      <c r="AC248" s="15"/>
      <c r="AD248" s="15"/>
    </row>
    <row r="249" s="2" customFormat="1" ht="38" customHeight="1" spans="1:30">
      <c r="A249" s="15">
        <v>243</v>
      </c>
      <c r="B249" s="16" t="s">
        <v>30</v>
      </c>
      <c r="C249" s="17" t="s">
        <v>1561</v>
      </c>
      <c r="D249" s="15" t="s">
        <v>32</v>
      </c>
      <c r="E249" s="21" t="s">
        <v>1432</v>
      </c>
      <c r="F249" s="17" t="s">
        <v>1562</v>
      </c>
      <c r="G249" s="17" t="s">
        <v>1562</v>
      </c>
      <c r="H249" s="15" t="s">
        <v>36</v>
      </c>
      <c r="I249" s="17" t="s">
        <v>1563</v>
      </c>
      <c r="J249" s="17">
        <v>12.5</v>
      </c>
      <c r="K249" s="47">
        <v>44986</v>
      </c>
      <c r="L249" s="47">
        <v>45261</v>
      </c>
      <c r="M249" s="17" t="s">
        <v>1564</v>
      </c>
      <c r="N249" s="15" t="s">
        <v>1565</v>
      </c>
      <c r="O249" s="15" t="s">
        <v>1566</v>
      </c>
      <c r="P249" s="17" t="s">
        <v>1567</v>
      </c>
      <c r="Q249" s="15"/>
      <c r="R249" s="17">
        <v>12.5</v>
      </c>
      <c r="S249" s="15"/>
      <c r="T249" s="15"/>
      <c r="U249" s="15"/>
      <c r="V249" s="15"/>
      <c r="W249" s="15"/>
      <c r="X249" s="15"/>
      <c r="Y249" s="15">
        <f t="shared" si="5"/>
        <v>12.5</v>
      </c>
      <c r="Z249" s="17">
        <v>12.5</v>
      </c>
      <c r="AA249" s="15"/>
      <c r="AB249" s="32">
        <v>1</v>
      </c>
      <c r="AC249" s="15"/>
      <c r="AD249" s="15"/>
    </row>
    <row r="250" s="2" customFormat="1" ht="38" customHeight="1" spans="1:30">
      <c r="A250" s="15">
        <v>244</v>
      </c>
      <c r="B250" s="16" t="s">
        <v>30</v>
      </c>
      <c r="C250" s="17" t="s">
        <v>1568</v>
      </c>
      <c r="D250" s="15" t="s">
        <v>32</v>
      </c>
      <c r="E250" s="21" t="s">
        <v>1432</v>
      </c>
      <c r="F250" s="17" t="s">
        <v>1562</v>
      </c>
      <c r="G250" s="17" t="s">
        <v>1562</v>
      </c>
      <c r="H250" s="15" t="s">
        <v>36</v>
      </c>
      <c r="I250" s="17" t="s">
        <v>1569</v>
      </c>
      <c r="J250" s="17">
        <v>37.5</v>
      </c>
      <c r="K250" s="47">
        <v>44986</v>
      </c>
      <c r="L250" s="47">
        <v>45261</v>
      </c>
      <c r="M250" s="17" t="s">
        <v>1570</v>
      </c>
      <c r="N250" s="15" t="s">
        <v>1571</v>
      </c>
      <c r="O250" s="15" t="s">
        <v>1571</v>
      </c>
      <c r="P250" s="17" t="s">
        <v>1572</v>
      </c>
      <c r="Q250" s="15"/>
      <c r="R250" s="17">
        <v>37.5</v>
      </c>
      <c r="S250" s="15"/>
      <c r="T250" s="15"/>
      <c r="U250" s="15"/>
      <c r="V250" s="15"/>
      <c r="W250" s="15"/>
      <c r="X250" s="15"/>
      <c r="Y250" s="15">
        <f t="shared" si="5"/>
        <v>37.5</v>
      </c>
      <c r="Z250" s="17">
        <v>37.5</v>
      </c>
      <c r="AA250" s="15"/>
      <c r="AB250" s="32">
        <v>1</v>
      </c>
      <c r="AC250" s="15"/>
      <c r="AD250" s="15"/>
    </row>
    <row r="251" s="2" customFormat="1" ht="38" customHeight="1" spans="1:30">
      <c r="A251" s="15">
        <v>245</v>
      </c>
      <c r="B251" s="16" t="s">
        <v>30</v>
      </c>
      <c r="C251" s="29" t="s">
        <v>1573</v>
      </c>
      <c r="D251" s="15" t="s">
        <v>32</v>
      </c>
      <c r="E251" s="21" t="s">
        <v>1432</v>
      </c>
      <c r="F251" s="29" t="s">
        <v>1574</v>
      </c>
      <c r="G251" s="15" t="s">
        <v>1339</v>
      </c>
      <c r="H251" s="15" t="s">
        <v>36</v>
      </c>
      <c r="I251" s="29" t="s">
        <v>1575</v>
      </c>
      <c r="J251" s="15">
        <v>50</v>
      </c>
      <c r="K251" s="29">
        <v>45017</v>
      </c>
      <c r="L251" s="29">
        <v>45261</v>
      </c>
      <c r="M251" s="29" t="s">
        <v>1576</v>
      </c>
      <c r="N251" s="15" t="s">
        <v>1577</v>
      </c>
      <c r="O251" s="15" t="s">
        <v>1578</v>
      </c>
      <c r="P251" s="15" t="s">
        <v>1579</v>
      </c>
      <c r="Q251" s="15"/>
      <c r="R251" s="15">
        <v>50</v>
      </c>
      <c r="S251" s="15"/>
      <c r="T251" s="15"/>
      <c r="U251" s="15"/>
      <c r="V251" s="15"/>
      <c r="W251" s="15"/>
      <c r="X251" s="15"/>
      <c r="Y251" s="15">
        <f t="shared" si="5"/>
        <v>50</v>
      </c>
      <c r="Z251" s="15">
        <v>50</v>
      </c>
      <c r="AA251" s="15"/>
      <c r="AB251" s="32">
        <v>1</v>
      </c>
      <c r="AC251" s="15"/>
      <c r="AD251" s="15"/>
    </row>
    <row r="252" s="2" customFormat="1" ht="38" customHeight="1" spans="1:30">
      <c r="A252" s="15">
        <v>246</v>
      </c>
      <c r="B252" s="16" t="s">
        <v>30</v>
      </c>
      <c r="C252" s="17" t="s">
        <v>1580</v>
      </c>
      <c r="D252" s="15" t="s">
        <v>32</v>
      </c>
      <c r="E252" s="21" t="s">
        <v>1432</v>
      </c>
      <c r="F252" s="17" t="s">
        <v>1581</v>
      </c>
      <c r="G252" s="15" t="s">
        <v>1582</v>
      </c>
      <c r="H252" s="15" t="s">
        <v>36</v>
      </c>
      <c r="I252" s="15" t="s">
        <v>1583</v>
      </c>
      <c r="J252" s="15">
        <v>20</v>
      </c>
      <c r="K252" s="77">
        <v>45047</v>
      </c>
      <c r="L252" s="47">
        <v>45261</v>
      </c>
      <c r="M252" s="15" t="s">
        <v>1584</v>
      </c>
      <c r="N252" s="15" t="s">
        <v>1585</v>
      </c>
      <c r="O252" s="15" t="s">
        <v>1586</v>
      </c>
      <c r="P252" s="15" t="s">
        <v>1587</v>
      </c>
      <c r="Q252" s="15"/>
      <c r="R252" s="15">
        <v>20</v>
      </c>
      <c r="S252" s="15"/>
      <c r="T252" s="15"/>
      <c r="U252" s="15"/>
      <c r="V252" s="15"/>
      <c r="W252" s="15"/>
      <c r="X252" s="15"/>
      <c r="Y252" s="15">
        <f t="shared" si="5"/>
        <v>20</v>
      </c>
      <c r="Z252" s="15">
        <v>20</v>
      </c>
      <c r="AA252" s="15"/>
      <c r="AB252" s="32">
        <v>1</v>
      </c>
      <c r="AC252" s="15"/>
      <c r="AD252" s="15"/>
    </row>
    <row r="253" s="2" customFormat="1" ht="38" customHeight="1" spans="1:30">
      <c r="A253" s="15">
        <v>247</v>
      </c>
      <c r="B253" s="16" t="s">
        <v>30</v>
      </c>
      <c r="C253" s="21" t="s">
        <v>1588</v>
      </c>
      <c r="D253" s="15" t="s">
        <v>32</v>
      </c>
      <c r="E253" s="21" t="s">
        <v>1432</v>
      </c>
      <c r="F253" s="17" t="s">
        <v>1581</v>
      </c>
      <c r="G253" s="70" t="s">
        <v>1589</v>
      </c>
      <c r="H253" s="15" t="s">
        <v>36</v>
      </c>
      <c r="I253" s="70" t="s">
        <v>1590</v>
      </c>
      <c r="J253" s="15">
        <v>30</v>
      </c>
      <c r="K253" s="77">
        <v>45047</v>
      </c>
      <c r="L253" s="47">
        <v>45261</v>
      </c>
      <c r="M253" s="70" t="s">
        <v>1591</v>
      </c>
      <c r="N253" s="15" t="s">
        <v>1592</v>
      </c>
      <c r="O253" s="15" t="s">
        <v>1586</v>
      </c>
      <c r="P253" s="15" t="s">
        <v>1593</v>
      </c>
      <c r="Q253" s="15"/>
      <c r="R253" s="15">
        <v>30</v>
      </c>
      <c r="S253" s="15"/>
      <c r="T253" s="15"/>
      <c r="U253" s="15"/>
      <c r="V253" s="15"/>
      <c r="W253" s="15"/>
      <c r="X253" s="15"/>
      <c r="Y253" s="15">
        <f t="shared" si="5"/>
        <v>30</v>
      </c>
      <c r="Z253" s="15">
        <v>30</v>
      </c>
      <c r="AA253" s="15"/>
      <c r="AB253" s="32">
        <v>1</v>
      </c>
      <c r="AC253" s="15"/>
      <c r="AD253" s="15"/>
    </row>
    <row r="254" s="2" customFormat="1" ht="38" customHeight="1" spans="1:30">
      <c r="A254" s="15">
        <v>248</v>
      </c>
      <c r="B254" s="16" t="s">
        <v>30</v>
      </c>
      <c r="C254" s="17" t="s">
        <v>1594</v>
      </c>
      <c r="D254" s="15" t="s">
        <v>32</v>
      </c>
      <c r="E254" s="21" t="s">
        <v>1432</v>
      </c>
      <c r="F254" s="17" t="s">
        <v>1595</v>
      </c>
      <c r="G254" s="17" t="s">
        <v>1595</v>
      </c>
      <c r="H254" s="15" t="s">
        <v>36</v>
      </c>
      <c r="I254" s="17" t="s">
        <v>1596</v>
      </c>
      <c r="J254" s="17">
        <v>50</v>
      </c>
      <c r="K254" s="47">
        <v>45047</v>
      </c>
      <c r="L254" s="47">
        <v>45139</v>
      </c>
      <c r="M254" s="17" t="s">
        <v>1597</v>
      </c>
      <c r="N254" s="15" t="s">
        <v>1598</v>
      </c>
      <c r="O254" s="15" t="s">
        <v>1599</v>
      </c>
      <c r="P254" s="17" t="s">
        <v>1600</v>
      </c>
      <c r="Q254" s="15"/>
      <c r="R254" s="17">
        <v>50</v>
      </c>
      <c r="S254" s="15"/>
      <c r="T254" s="15"/>
      <c r="U254" s="15"/>
      <c r="V254" s="15"/>
      <c r="W254" s="15"/>
      <c r="X254" s="15"/>
      <c r="Y254" s="15">
        <f t="shared" si="5"/>
        <v>50</v>
      </c>
      <c r="Z254" s="15">
        <v>50</v>
      </c>
      <c r="AA254" s="15"/>
      <c r="AB254" s="32">
        <v>1</v>
      </c>
      <c r="AC254" s="15"/>
      <c r="AD254" s="15"/>
    </row>
    <row r="255" s="2" customFormat="1" ht="38" customHeight="1" spans="1:30">
      <c r="A255" s="15">
        <v>249</v>
      </c>
      <c r="B255" s="16" t="s">
        <v>30</v>
      </c>
      <c r="C255" s="17" t="s">
        <v>1601</v>
      </c>
      <c r="D255" s="15" t="s">
        <v>32</v>
      </c>
      <c r="E255" s="21" t="s">
        <v>1432</v>
      </c>
      <c r="F255" s="17" t="s">
        <v>1602</v>
      </c>
      <c r="G255" s="17" t="s">
        <v>1603</v>
      </c>
      <c r="H255" s="15" t="s">
        <v>45</v>
      </c>
      <c r="I255" s="17" t="s">
        <v>1604</v>
      </c>
      <c r="J255" s="17">
        <v>20</v>
      </c>
      <c r="K255" s="47">
        <v>44986</v>
      </c>
      <c r="L255" s="47">
        <v>45139</v>
      </c>
      <c r="M255" s="17" t="s">
        <v>1605</v>
      </c>
      <c r="N255" s="15" t="s">
        <v>1606</v>
      </c>
      <c r="O255" s="15" t="s">
        <v>1429</v>
      </c>
      <c r="P255" s="17" t="s">
        <v>1607</v>
      </c>
      <c r="Q255" s="15"/>
      <c r="R255" s="17">
        <v>20</v>
      </c>
      <c r="S255" s="15"/>
      <c r="T255" s="15"/>
      <c r="U255" s="15"/>
      <c r="V255" s="15"/>
      <c r="W255" s="15"/>
      <c r="X255" s="15"/>
      <c r="Y255" s="15">
        <f t="shared" si="5"/>
        <v>20</v>
      </c>
      <c r="Z255" s="17">
        <v>20</v>
      </c>
      <c r="AA255" s="15"/>
      <c r="AB255" s="32">
        <v>1</v>
      </c>
      <c r="AC255" s="15"/>
      <c r="AD255" s="15"/>
    </row>
    <row r="256" s="2" customFormat="1" ht="38" customHeight="1" spans="1:30">
      <c r="A256" s="15">
        <v>250</v>
      </c>
      <c r="B256" s="16" t="s">
        <v>30</v>
      </c>
      <c r="C256" s="17" t="s">
        <v>1608</v>
      </c>
      <c r="D256" s="15" t="s">
        <v>32</v>
      </c>
      <c r="E256" s="21" t="s">
        <v>1432</v>
      </c>
      <c r="F256" s="17" t="s">
        <v>1602</v>
      </c>
      <c r="G256" s="17" t="s">
        <v>1609</v>
      </c>
      <c r="H256" s="15" t="s">
        <v>36</v>
      </c>
      <c r="I256" s="17" t="s">
        <v>1610</v>
      </c>
      <c r="J256" s="17">
        <v>30</v>
      </c>
      <c r="K256" s="47">
        <v>44986</v>
      </c>
      <c r="L256" s="47">
        <v>45078</v>
      </c>
      <c r="M256" s="17" t="s">
        <v>1611</v>
      </c>
      <c r="N256" s="15" t="s">
        <v>1612</v>
      </c>
      <c r="O256" s="15" t="s">
        <v>1613</v>
      </c>
      <c r="P256" s="17" t="s">
        <v>1614</v>
      </c>
      <c r="Q256" s="15"/>
      <c r="R256" s="17">
        <v>30</v>
      </c>
      <c r="S256" s="15"/>
      <c r="T256" s="15"/>
      <c r="U256" s="15"/>
      <c r="V256" s="15"/>
      <c r="W256" s="15"/>
      <c r="X256" s="15"/>
      <c r="Y256" s="15">
        <f t="shared" si="5"/>
        <v>30</v>
      </c>
      <c r="Z256" s="17">
        <v>30</v>
      </c>
      <c r="AA256" s="15"/>
      <c r="AB256" s="32">
        <v>1</v>
      </c>
      <c r="AC256" s="15"/>
      <c r="AD256" s="15"/>
    </row>
    <row r="257" s="2" customFormat="1" ht="38" customHeight="1" spans="1:30">
      <c r="A257" s="15">
        <v>251</v>
      </c>
      <c r="B257" s="16" t="s">
        <v>30</v>
      </c>
      <c r="C257" s="17" t="s">
        <v>1615</v>
      </c>
      <c r="D257" s="15" t="s">
        <v>32</v>
      </c>
      <c r="E257" s="21" t="s">
        <v>1432</v>
      </c>
      <c r="F257" s="17" t="s">
        <v>1616</v>
      </c>
      <c r="G257" s="17" t="s">
        <v>1616</v>
      </c>
      <c r="H257" s="15" t="s">
        <v>36</v>
      </c>
      <c r="I257" s="17" t="s">
        <v>1617</v>
      </c>
      <c r="J257" s="17">
        <v>25</v>
      </c>
      <c r="K257" s="47">
        <v>44986</v>
      </c>
      <c r="L257" s="47">
        <v>45261</v>
      </c>
      <c r="M257" s="17" t="s">
        <v>1618</v>
      </c>
      <c r="N257" s="15" t="s">
        <v>1619</v>
      </c>
      <c r="O257" s="15" t="s">
        <v>1620</v>
      </c>
      <c r="P257" s="17" t="s">
        <v>1621</v>
      </c>
      <c r="Q257" s="15"/>
      <c r="R257" s="17">
        <v>25</v>
      </c>
      <c r="S257" s="15"/>
      <c r="T257" s="15"/>
      <c r="U257" s="15"/>
      <c r="V257" s="15"/>
      <c r="W257" s="15"/>
      <c r="X257" s="15"/>
      <c r="Y257" s="15">
        <f t="shared" si="5"/>
        <v>25</v>
      </c>
      <c r="Z257" s="17">
        <v>25</v>
      </c>
      <c r="AA257" s="15"/>
      <c r="AB257" s="32">
        <v>1</v>
      </c>
      <c r="AC257" s="15"/>
      <c r="AD257" s="15"/>
    </row>
    <row r="258" s="2" customFormat="1" ht="38" customHeight="1" spans="1:30">
      <c r="A258" s="15">
        <v>252</v>
      </c>
      <c r="B258" s="16" t="s">
        <v>30</v>
      </c>
      <c r="C258" s="79" t="s">
        <v>1622</v>
      </c>
      <c r="D258" s="15" t="s">
        <v>32</v>
      </c>
      <c r="E258" s="21" t="s">
        <v>1432</v>
      </c>
      <c r="F258" s="79" t="s">
        <v>1616</v>
      </c>
      <c r="G258" s="79" t="s">
        <v>1616</v>
      </c>
      <c r="H258" s="15" t="s">
        <v>36</v>
      </c>
      <c r="I258" s="79" t="s">
        <v>1623</v>
      </c>
      <c r="J258" s="79">
        <v>25</v>
      </c>
      <c r="K258" s="80">
        <v>45047</v>
      </c>
      <c r="L258" s="80">
        <v>45261</v>
      </c>
      <c r="M258" s="79" t="s">
        <v>1624</v>
      </c>
      <c r="N258" s="15" t="s">
        <v>1625</v>
      </c>
      <c r="O258" s="15" t="s">
        <v>1626</v>
      </c>
      <c r="P258" s="79" t="s">
        <v>1627</v>
      </c>
      <c r="Q258" s="15"/>
      <c r="R258" s="79">
        <v>25</v>
      </c>
      <c r="S258" s="15"/>
      <c r="T258" s="15"/>
      <c r="U258" s="15"/>
      <c r="V258" s="15"/>
      <c r="W258" s="15"/>
      <c r="X258" s="15"/>
      <c r="Y258" s="15">
        <f t="shared" si="5"/>
        <v>25</v>
      </c>
      <c r="Z258" s="79">
        <v>25</v>
      </c>
      <c r="AA258" s="15"/>
      <c r="AB258" s="32">
        <v>1</v>
      </c>
      <c r="AC258" s="15"/>
      <c r="AD258" s="15"/>
    </row>
    <row r="259" s="2" customFormat="1" ht="38" customHeight="1" spans="1:30">
      <c r="A259" s="15">
        <v>253</v>
      </c>
      <c r="B259" s="16" t="s">
        <v>30</v>
      </c>
      <c r="C259" s="17" t="s">
        <v>1628</v>
      </c>
      <c r="D259" s="15" t="s">
        <v>32</v>
      </c>
      <c r="E259" s="21" t="s">
        <v>1432</v>
      </c>
      <c r="F259" s="17" t="s">
        <v>1629</v>
      </c>
      <c r="G259" s="17" t="s">
        <v>1629</v>
      </c>
      <c r="H259" s="15" t="s">
        <v>36</v>
      </c>
      <c r="I259" s="17" t="s">
        <v>1630</v>
      </c>
      <c r="J259" s="17">
        <v>35</v>
      </c>
      <c r="K259" s="47">
        <v>45017</v>
      </c>
      <c r="L259" s="81">
        <v>45139</v>
      </c>
      <c r="M259" s="26" t="s">
        <v>1631</v>
      </c>
      <c r="N259" s="15" t="s">
        <v>1632</v>
      </c>
      <c r="O259" s="15" t="s">
        <v>1633</v>
      </c>
      <c r="P259" s="26" t="s">
        <v>1634</v>
      </c>
      <c r="Q259" s="15"/>
      <c r="R259" s="17">
        <v>35</v>
      </c>
      <c r="S259" s="15"/>
      <c r="T259" s="15"/>
      <c r="U259" s="15"/>
      <c r="V259" s="15"/>
      <c r="W259" s="15"/>
      <c r="X259" s="15"/>
      <c r="Y259" s="15">
        <f t="shared" si="5"/>
        <v>35</v>
      </c>
      <c r="Z259" s="15">
        <v>35</v>
      </c>
      <c r="AA259" s="15"/>
      <c r="AB259" s="32">
        <v>1</v>
      </c>
      <c r="AC259" s="15"/>
      <c r="AD259" s="15"/>
    </row>
    <row r="260" s="2" customFormat="1" ht="38" customHeight="1" spans="1:30">
      <c r="A260" s="15">
        <v>254</v>
      </c>
      <c r="B260" s="16" t="s">
        <v>30</v>
      </c>
      <c r="C260" s="17" t="s">
        <v>1635</v>
      </c>
      <c r="D260" s="15" t="s">
        <v>32</v>
      </c>
      <c r="E260" s="21" t="s">
        <v>1432</v>
      </c>
      <c r="F260" s="17" t="s">
        <v>1629</v>
      </c>
      <c r="G260" s="17" t="s">
        <v>1629</v>
      </c>
      <c r="H260" s="15" t="s">
        <v>36</v>
      </c>
      <c r="I260" s="17" t="s">
        <v>1636</v>
      </c>
      <c r="J260" s="17">
        <v>15</v>
      </c>
      <c r="K260" s="47">
        <v>45017</v>
      </c>
      <c r="L260" s="81">
        <v>45200</v>
      </c>
      <c r="M260" s="26" t="s">
        <v>1631</v>
      </c>
      <c r="N260" s="15" t="s">
        <v>1632</v>
      </c>
      <c r="O260" s="15" t="s">
        <v>1633</v>
      </c>
      <c r="P260" s="26" t="s">
        <v>1634</v>
      </c>
      <c r="Q260" s="15"/>
      <c r="R260" s="17">
        <v>15</v>
      </c>
      <c r="S260" s="15"/>
      <c r="T260" s="15"/>
      <c r="U260" s="15"/>
      <c r="V260" s="15"/>
      <c r="W260" s="15"/>
      <c r="X260" s="15"/>
      <c r="Y260" s="15">
        <f t="shared" si="5"/>
        <v>15</v>
      </c>
      <c r="Z260" s="15">
        <v>15</v>
      </c>
      <c r="AA260" s="15"/>
      <c r="AB260" s="32">
        <v>1</v>
      </c>
      <c r="AC260" s="15"/>
      <c r="AD260" s="15"/>
    </row>
    <row r="261" s="2" customFormat="1" ht="38" customHeight="1" spans="1:30">
      <c r="A261" s="15">
        <v>255</v>
      </c>
      <c r="B261" s="16" t="s">
        <v>30</v>
      </c>
      <c r="C261" s="15" t="s">
        <v>1637</v>
      </c>
      <c r="D261" s="15" t="s">
        <v>32</v>
      </c>
      <c r="E261" s="21" t="s">
        <v>1432</v>
      </c>
      <c r="F261" s="15" t="s">
        <v>1638</v>
      </c>
      <c r="G261" s="15" t="s">
        <v>1639</v>
      </c>
      <c r="H261" s="15" t="s">
        <v>45</v>
      </c>
      <c r="I261" s="15" t="s">
        <v>1640</v>
      </c>
      <c r="J261" s="15">
        <v>50</v>
      </c>
      <c r="K261" s="53">
        <v>45017</v>
      </c>
      <c r="L261" s="53">
        <v>45078</v>
      </c>
      <c r="M261" s="82" t="s">
        <v>1641</v>
      </c>
      <c r="N261" s="15" t="s">
        <v>1642</v>
      </c>
      <c r="O261" s="15" t="s">
        <v>1643</v>
      </c>
      <c r="P261" s="82" t="s">
        <v>1644</v>
      </c>
      <c r="Q261" s="15"/>
      <c r="R261" s="15">
        <v>50</v>
      </c>
      <c r="S261" s="15"/>
      <c r="T261" s="15"/>
      <c r="U261" s="15"/>
      <c r="V261" s="15"/>
      <c r="W261" s="15"/>
      <c r="X261" s="15"/>
      <c r="Y261" s="15">
        <f t="shared" si="5"/>
        <v>50</v>
      </c>
      <c r="Z261" s="15">
        <v>50</v>
      </c>
      <c r="AA261" s="15"/>
      <c r="AB261" s="32">
        <v>1</v>
      </c>
      <c r="AC261" s="15"/>
      <c r="AD261" s="15"/>
    </row>
    <row r="262" s="2" customFormat="1" ht="38" customHeight="1" spans="1:30">
      <c r="A262" s="15">
        <v>256</v>
      </c>
      <c r="B262" s="16" t="s">
        <v>30</v>
      </c>
      <c r="C262" s="17" t="s">
        <v>1645</v>
      </c>
      <c r="D262" s="15" t="s">
        <v>32</v>
      </c>
      <c r="E262" s="21" t="s">
        <v>1432</v>
      </c>
      <c r="F262" s="17" t="s">
        <v>678</v>
      </c>
      <c r="G262" s="17" t="s">
        <v>678</v>
      </c>
      <c r="H262" s="15" t="s">
        <v>36</v>
      </c>
      <c r="I262" s="17" t="s">
        <v>1646</v>
      </c>
      <c r="J262" s="17">
        <v>12</v>
      </c>
      <c r="K262" s="47">
        <v>45079</v>
      </c>
      <c r="L262" s="47">
        <v>45262</v>
      </c>
      <c r="M262" s="17" t="s">
        <v>1647</v>
      </c>
      <c r="N262" s="15" t="s">
        <v>1648</v>
      </c>
      <c r="O262" s="15" t="s">
        <v>1649</v>
      </c>
      <c r="P262" s="17" t="s">
        <v>1650</v>
      </c>
      <c r="Q262" s="15"/>
      <c r="R262" s="17">
        <v>12</v>
      </c>
      <c r="S262" s="15"/>
      <c r="T262" s="15"/>
      <c r="U262" s="15"/>
      <c r="V262" s="15"/>
      <c r="W262" s="15"/>
      <c r="X262" s="15"/>
      <c r="Y262" s="15">
        <f t="shared" si="5"/>
        <v>12</v>
      </c>
      <c r="Z262" s="17">
        <v>12</v>
      </c>
      <c r="AA262" s="15"/>
      <c r="AB262" s="32">
        <v>1</v>
      </c>
      <c r="AC262" s="15"/>
      <c r="AD262" s="15"/>
    </row>
    <row r="263" s="2" customFormat="1" ht="38" customHeight="1" spans="1:30">
      <c r="A263" s="15">
        <v>257</v>
      </c>
      <c r="B263" s="16" t="s">
        <v>30</v>
      </c>
      <c r="C263" s="17" t="s">
        <v>1651</v>
      </c>
      <c r="D263" s="15" t="s">
        <v>32</v>
      </c>
      <c r="E263" s="21" t="s">
        <v>1432</v>
      </c>
      <c r="F263" s="17" t="s">
        <v>678</v>
      </c>
      <c r="G263" s="17" t="s">
        <v>678</v>
      </c>
      <c r="H263" s="15" t="s">
        <v>36</v>
      </c>
      <c r="I263" s="17" t="s">
        <v>1652</v>
      </c>
      <c r="J263" s="17">
        <v>12</v>
      </c>
      <c r="K263" s="47">
        <v>45080</v>
      </c>
      <c r="L263" s="47">
        <v>45263</v>
      </c>
      <c r="M263" s="17" t="s">
        <v>1653</v>
      </c>
      <c r="N263" s="15" t="s">
        <v>1654</v>
      </c>
      <c r="O263" s="15" t="s">
        <v>1655</v>
      </c>
      <c r="P263" s="17" t="s">
        <v>1656</v>
      </c>
      <c r="Q263" s="15"/>
      <c r="R263" s="17">
        <v>12</v>
      </c>
      <c r="S263" s="15"/>
      <c r="T263" s="15"/>
      <c r="U263" s="15"/>
      <c r="V263" s="15"/>
      <c r="W263" s="15"/>
      <c r="X263" s="15"/>
      <c r="Y263" s="15">
        <f t="shared" si="5"/>
        <v>12</v>
      </c>
      <c r="Z263" s="17">
        <v>12</v>
      </c>
      <c r="AA263" s="15"/>
      <c r="AB263" s="32">
        <v>1</v>
      </c>
      <c r="AC263" s="15"/>
      <c r="AD263" s="15"/>
    </row>
    <row r="264" s="2" customFormat="1" ht="38" customHeight="1" spans="1:30">
      <c r="A264" s="15">
        <v>258</v>
      </c>
      <c r="B264" s="16" t="s">
        <v>30</v>
      </c>
      <c r="C264" s="17" t="s">
        <v>1657</v>
      </c>
      <c r="D264" s="15" t="s">
        <v>32</v>
      </c>
      <c r="E264" s="21" t="s">
        <v>1432</v>
      </c>
      <c r="F264" s="17" t="s">
        <v>678</v>
      </c>
      <c r="G264" s="17" t="s">
        <v>678</v>
      </c>
      <c r="H264" s="15" t="s">
        <v>36</v>
      </c>
      <c r="I264" s="17" t="s">
        <v>1658</v>
      </c>
      <c r="J264" s="17">
        <v>15</v>
      </c>
      <c r="K264" s="47">
        <v>45081</v>
      </c>
      <c r="L264" s="47">
        <v>45264</v>
      </c>
      <c r="M264" s="17" t="s">
        <v>1659</v>
      </c>
      <c r="N264" s="15" t="s">
        <v>1660</v>
      </c>
      <c r="O264" s="15" t="s">
        <v>1661</v>
      </c>
      <c r="P264" s="17" t="s">
        <v>1662</v>
      </c>
      <c r="Q264" s="15"/>
      <c r="R264" s="17">
        <v>15</v>
      </c>
      <c r="S264" s="15"/>
      <c r="T264" s="15"/>
      <c r="U264" s="15"/>
      <c r="V264" s="15"/>
      <c r="W264" s="15"/>
      <c r="X264" s="15"/>
      <c r="Y264" s="15">
        <f t="shared" si="5"/>
        <v>15</v>
      </c>
      <c r="Z264" s="17">
        <v>15</v>
      </c>
      <c r="AA264" s="15"/>
      <c r="AB264" s="32">
        <v>1</v>
      </c>
      <c r="AC264" s="15"/>
      <c r="AD264" s="15"/>
    </row>
    <row r="265" s="2" customFormat="1" ht="38" customHeight="1" spans="1:30">
      <c r="A265" s="15">
        <v>259</v>
      </c>
      <c r="B265" s="16" t="s">
        <v>30</v>
      </c>
      <c r="C265" s="17" t="s">
        <v>1663</v>
      </c>
      <c r="D265" s="15" t="s">
        <v>32</v>
      </c>
      <c r="E265" s="21" t="s">
        <v>1432</v>
      </c>
      <c r="F265" s="17" t="s">
        <v>678</v>
      </c>
      <c r="G265" s="17" t="s">
        <v>1664</v>
      </c>
      <c r="H265" s="15" t="s">
        <v>36</v>
      </c>
      <c r="I265" s="17" t="s">
        <v>1665</v>
      </c>
      <c r="J265" s="17">
        <v>8</v>
      </c>
      <c r="K265" s="47">
        <v>45139</v>
      </c>
      <c r="L265" s="47">
        <v>45261</v>
      </c>
      <c r="M265" s="17" t="s">
        <v>1666</v>
      </c>
      <c r="N265" s="15" t="s">
        <v>1667</v>
      </c>
      <c r="O265" s="15" t="s">
        <v>1668</v>
      </c>
      <c r="P265" s="17" t="s">
        <v>1669</v>
      </c>
      <c r="Q265" s="15"/>
      <c r="R265" s="17">
        <v>8</v>
      </c>
      <c r="S265" s="15"/>
      <c r="T265" s="15"/>
      <c r="U265" s="15"/>
      <c r="V265" s="15"/>
      <c r="W265" s="15"/>
      <c r="X265" s="15"/>
      <c r="Y265" s="15">
        <f t="shared" si="5"/>
        <v>8</v>
      </c>
      <c r="Z265" s="17">
        <v>8</v>
      </c>
      <c r="AA265" s="15"/>
      <c r="AB265" s="32">
        <v>1</v>
      </c>
      <c r="AC265" s="15"/>
      <c r="AD265" s="15"/>
    </row>
    <row r="266" s="2" customFormat="1" ht="38" customHeight="1" spans="1:30">
      <c r="A266" s="15">
        <v>260</v>
      </c>
      <c r="B266" s="16" t="s">
        <v>30</v>
      </c>
      <c r="C266" s="17" t="s">
        <v>1670</v>
      </c>
      <c r="D266" s="15" t="s">
        <v>32</v>
      </c>
      <c r="E266" s="21" t="s">
        <v>1432</v>
      </c>
      <c r="F266" s="17" t="s">
        <v>678</v>
      </c>
      <c r="G266" s="17" t="s">
        <v>678</v>
      </c>
      <c r="H266" s="15" t="s">
        <v>36</v>
      </c>
      <c r="I266" s="17" t="s">
        <v>1671</v>
      </c>
      <c r="J266" s="17">
        <v>3</v>
      </c>
      <c r="K266" s="47">
        <v>45078</v>
      </c>
      <c r="L266" s="47">
        <v>45261</v>
      </c>
      <c r="M266" s="17" t="s">
        <v>1672</v>
      </c>
      <c r="N266" s="15" t="s">
        <v>1673</v>
      </c>
      <c r="O266" s="15" t="s">
        <v>1674</v>
      </c>
      <c r="P266" s="17" t="s">
        <v>1675</v>
      </c>
      <c r="Q266" s="15"/>
      <c r="R266" s="17">
        <v>3</v>
      </c>
      <c r="S266" s="15"/>
      <c r="T266" s="15"/>
      <c r="U266" s="15"/>
      <c r="V266" s="15"/>
      <c r="W266" s="15"/>
      <c r="X266" s="15"/>
      <c r="Y266" s="15">
        <f t="shared" si="5"/>
        <v>3</v>
      </c>
      <c r="Z266" s="17">
        <v>3</v>
      </c>
      <c r="AA266" s="15"/>
      <c r="AB266" s="32">
        <v>1</v>
      </c>
      <c r="AC266" s="15"/>
      <c r="AD266" s="15"/>
    </row>
    <row r="267" s="2" customFormat="1" ht="38" customHeight="1" spans="1:30">
      <c r="A267" s="15">
        <v>261</v>
      </c>
      <c r="B267" s="16" t="s">
        <v>30</v>
      </c>
      <c r="C267" s="15" t="s">
        <v>1676</v>
      </c>
      <c r="D267" s="15" t="s">
        <v>32</v>
      </c>
      <c r="E267" s="21" t="s">
        <v>1432</v>
      </c>
      <c r="F267" s="15" t="s">
        <v>1677</v>
      </c>
      <c r="G267" s="19" t="s">
        <v>1677</v>
      </c>
      <c r="H267" s="15" t="s">
        <v>36</v>
      </c>
      <c r="I267" s="15" t="s">
        <v>1678</v>
      </c>
      <c r="J267" s="17">
        <v>3.4</v>
      </c>
      <c r="K267" s="48">
        <v>45017</v>
      </c>
      <c r="L267" s="48">
        <v>45139</v>
      </c>
      <c r="M267" s="15" t="s">
        <v>1679</v>
      </c>
      <c r="N267" s="15" t="s">
        <v>1680</v>
      </c>
      <c r="O267" s="15" t="s">
        <v>1681</v>
      </c>
      <c r="P267" s="15" t="s">
        <v>1682</v>
      </c>
      <c r="Q267" s="15"/>
      <c r="R267" s="17">
        <v>3.4</v>
      </c>
      <c r="S267" s="15"/>
      <c r="T267" s="15"/>
      <c r="U267" s="15"/>
      <c r="V267" s="15"/>
      <c r="W267" s="15"/>
      <c r="X267" s="15"/>
      <c r="Y267" s="15">
        <f t="shared" si="5"/>
        <v>3.4</v>
      </c>
      <c r="Z267" s="15">
        <f t="shared" ref="Z267:Z269" si="6">R267+S267+T267+U267+V267+W267+X267+Y267</f>
        <v>6.8</v>
      </c>
      <c r="AA267" s="15"/>
      <c r="AB267" s="32">
        <v>1</v>
      </c>
      <c r="AC267" s="15"/>
      <c r="AD267" s="15"/>
    </row>
    <row r="268" s="2" customFormat="1" ht="38" customHeight="1" spans="1:30">
      <c r="A268" s="15">
        <v>262</v>
      </c>
      <c r="B268" s="16" t="s">
        <v>30</v>
      </c>
      <c r="C268" s="15" t="s">
        <v>1683</v>
      </c>
      <c r="D268" s="15" t="s">
        <v>32</v>
      </c>
      <c r="E268" s="21" t="s">
        <v>1432</v>
      </c>
      <c r="F268" s="15" t="s">
        <v>1677</v>
      </c>
      <c r="G268" s="19" t="s">
        <v>1677</v>
      </c>
      <c r="H268" s="15" t="s">
        <v>36</v>
      </c>
      <c r="I268" s="15" t="s">
        <v>1684</v>
      </c>
      <c r="J268" s="19">
        <v>38.4</v>
      </c>
      <c r="K268" s="48">
        <v>45017</v>
      </c>
      <c r="L268" s="48">
        <v>45139</v>
      </c>
      <c r="M268" s="15" t="s">
        <v>1685</v>
      </c>
      <c r="N268" s="15" t="s">
        <v>1686</v>
      </c>
      <c r="O268" s="15" t="s">
        <v>1687</v>
      </c>
      <c r="P268" s="15" t="s">
        <v>1688</v>
      </c>
      <c r="Q268" s="15"/>
      <c r="R268" s="19">
        <v>38.4</v>
      </c>
      <c r="S268" s="15"/>
      <c r="T268" s="15"/>
      <c r="U268" s="15"/>
      <c r="V268" s="15"/>
      <c r="W268" s="15"/>
      <c r="X268" s="15"/>
      <c r="Y268" s="15">
        <f t="shared" si="5"/>
        <v>38.4</v>
      </c>
      <c r="Z268" s="15">
        <f t="shared" si="6"/>
        <v>76.8</v>
      </c>
      <c r="AA268" s="15"/>
      <c r="AB268" s="32">
        <v>1</v>
      </c>
      <c r="AC268" s="15"/>
      <c r="AD268" s="15"/>
    </row>
    <row r="269" s="2" customFormat="1" ht="38" customHeight="1" spans="1:30">
      <c r="A269" s="15">
        <v>263</v>
      </c>
      <c r="B269" s="16" t="s">
        <v>30</v>
      </c>
      <c r="C269" s="15" t="s">
        <v>1689</v>
      </c>
      <c r="D269" s="15" t="s">
        <v>32</v>
      </c>
      <c r="E269" s="21" t="s">
        <v>1432</v>
      </c>
      <c r="F269" s="15" t="s">
        <v>1677</v>
      </c>
      <c r="G269" s="19" t="s">
        <v>1677</v>
      </c>
      <c r="H269" s="15" t="s">
        <v>36</v>
      </c>
      <c r="I269" s="15" t="s">
        <v>1690</v>
      </c>
      <c r="J269" s="17">
        <v>8.2</v>
      </c>
      <c r="K269" s="48">
        <v>45017</v>
      </c>
      <c r="L269" s="48">
        <v>45078</v>
      </c>
      <c r="M269" s="15" t="s">
        <v>1691</v>
      </c>
      <c r="N269" s="15" t="s">
        <v>1692</v>
      </c>
      <c r="O269" s="15" t="s">
        <v>1693</v>
      </c>
      <c r="P269" s="15" t="s">
        <v>1694</v>
      </c>
      <c r="Q269" s="15"/>
      <c r="R269" s="17">
        <v>8.2</v>
      </c>
      <c r="S269" s="15"/>
      <c r="T269" s="15"/>
      <c r="U269" s="15"/>
      <c r="V269" s="15"/>
      <c r="W269" s="15"/>
      <c r="X269" s="15"/>
      <c r="Y269" s="15">
        <f t="shared" si="5"/>
        <v>8.2</v>
      </c>
      <c r="Z269" s="15">
        <f t="shared" si="6"/>
        <v>16.4</v>
      </c>
      <c r="AA269" s="15"/>
      <c r="AB269" s="32">
        <v>1</v>
      </c>
      <c r="AC269" s="15"/>
      <c r="AD269" s="15"/>
    </row>
    <row r="270" s="2" customFormat="1" ht="38" customHeight="1" spans="1:30">
      <c r="A270" s="15">
        <v>264</v>
      </c>
      <c r="B270" s="16" t="s">
        <v>30</v>
      </c>
      <c r="C270" s="41" t="s">
        <v>1695</v>
      </c>
      <c r="D270" s="15" t="s">
        <v>32</v>
      </c>
      <c r="E270" s="21" t="s">
        <v>1432</v>
      </c>
      <c r="F270" s="41" t="s">
        <v>1696</v>
      </c>
      <c r="G270" s="41" t="s">
        <v>1696</v>
      </c>
      <c r="H270" s="15" t="s">
        <v>45</v>
      </c>
      <c r="I270" s="41" t="s">
        <v>1697</v>
      </c>
      <c r="J270" s="41">
        <v>50</v>
      </c>
      <c r="K270" s="65">
        <v>45005</v>
      </c>
      <c r="L270" s="65">
        <v>45158</v>
      </c>
      <c r="M270" s="41" t="s">
        <v>1698</v>
      </c>
      <c r="N270" s="15" t="s">
        <v>1699</v>
      </c>
      <c r="O270" s="15" t="s">
        <v>1700</v>
      </c>
      <c r="P270" s="41" t="s">
        <v>1701</v>
      </c>
      <c r="Q270" s="15"/>
      <c r="R270" s="41">
        <v>50</v>
      </c>
      <c r="S270" s="15"/>
      <c r="T270" s="15"/>
      <c r="U270" s="15"/>
      <c r="V270" s="15"/>
      <c r="W270" s="15"/>
      <c r="X270" s="15"/>
      <c r="Y270" s="15">
        <f t="shared" si="5"/>
        <v>50</v>
      </c>
      <c r="Z270" s="15">
        <v>50</v>
      </c>
      <c r="AA270" s="15"/>
      <c r="AB270" s="32">
        <v>1</v>
      </c>
      <c r="AC270" s="15"/>
      <c r="AD270" s="15"/>
    </row>
    <row r="271" s="2" customFormat="1" ht="38" customHeight="1" spans="1:30">
      <c r="A271" s="15">
        <v>265</v>
      </c>
      <c r="B271" s="16" t="s">
        <v>30</v>
      </c>
      <c r="C271" s="15" t="s">
        <v>1702</v>
      </c>
      <c r="D271" s="15" t="s">
        <v>32</v>
      </c>
      <c r="E271" s="21" t="s">
        <v>1432</v>
      </c>
      <c r="F271" s="15" t="s">
        <v>1703</v>
      </c>
      <c r="G271" s="15" t="s">
        <v>1704</v>
      </c>
      <c r="H271" s="15" t="s">
        <v>36</v>
      </c>
      <c r="I271" s="15" t="s">
        <v>1705</v>
      </c>
      <c r="J271" s="15">
        <v>50</v>
      </c>
      <c r="K271" s="29">
        <v>44986</v>
      </c>
      <c r="L271" s="29">
        <v>45078</v>
      </c>
      <c r="M271" s="15" t="s">
        <v>1706</v>
      </c>
      <c r="N271" s="15" t="s">
        <v>1707</v>
      </c>
      <c r="O271" s="15" t="s">
        <v>1708</v>
      </c>
      <c r="P271" s="15" t="s">
        <v>1709</v>
      </c>
      <c r="Q271" s="15"/>
      <c r="R271" s="15">
        <v>50</v>
      </c>
      <c r="S271" s="15"/>
      <c r="T271" s="15"/>
      <c r="U271" s="15"/>
      <c r="V271" s="15"/>
      <c r="W271" s="15"/>
      <c r="X271" s="15"/>
      <c r="Y271" s="15">
        <f t="shared" si="5"/>
        <v>50</v>
      </c>
      <c r="Z271" s="15">
        <v>50</v>
      </c>
      <c r="AA271" s="15"/>
      <c r="AB271" s="32">
        <v>1</v>
      </c>
      <c r="AC271" s="15"/>
      <c r="AD271" s="15"/>
    </row>
    <row r="272" s="2" customFormat="1" ht="38" customHeight="1" spans="1:30">
      <c r="A272" s="15">
        <v>266</v>
      </c>
      <c r="B272" s="16" t="s">
        <v>30</v>
      </c>
      <c r="C272" s="15" t="s">
        <v>1710</v>
      </c>
      <c r="D272" s="15" t="s">
        <v>32</v>
      </c>
      <c r="E272" s="21" t="s">
        <v>1432</v>
      </c>
      <c r="F272" s="15" t="s">
        <v>1711</v>
      </c>
      <c r="G272" s="15" t="s">
        <v>1712</v>
      </c>
      <c r="H272" s="15" t="s">
        <v>36</v>
      </c>
      <c r="I272" s="15" t="s">
        <v>1713</v>
      </c>
      <c r="J272" s="15">
        <v>50</v>
      </c>
      <c r="K272" s="29">
        <v>45017</v>
      </c>
      <c r="L272" s="29">
        <v>45078</v>
      </c>
      <c r="M272" s="15" t="s">
        <v>1714</v>
      </c>
      <c r="N272" s="15" t="s">
        <v>1476</v>
      </c>
      <c r="O272" s="15" t="s">
        <v>1403</v>
      </c>
      <c r="P272" s="15" t="s">
        <v>1715</v>
      </c>
      <c r="Q272" s="15"/>
      <c r="R272" s="15">
        <v>50</v>
      </c>
      <c r="S272" s="15"/>
      <c r="T272" s="15"/>
      <c r="U272" s="15"/>
      <c r="V272" s="15"/>
      <c r="W272" s="15"/>
      <c r="X272" s="15"/>
      <c r="Y272" s="15">
        <f t="shared" si="5"/>
        <v>50</v>
      </c>
      <c r="Z272" s="15">
        <v>50</v>
      </c>
      <c r="AA272" s="15"/>
      <c r="AB272" s="32">
        <v>1</v>
      </c>
      <c r="AC272" s="15"/>
      <c r="AD272" s="15"/>
    </row>
    <row r="273" s="2" customFormat="1" ht="38" customHeight="1" spans="1:30">
      <c r="A273" s="15">
        <v>267</v>
      </c>
      <c r="B273" s="16" t="s">
        <v>30</v>
      </c>
      <c r="C273" s="15" t="s">
        <v>1716</v>
      </c>
      <c r="D273" s="15" t="s">
        <v>32</v>
      </c>
      <c r="E273" s="21" t="s">
        <v>1432</v>
      </c>
      <c r="F273" s="24" t="s">
        <v>967</v>
      </c>
      <c r="G273" s="15" t="s">
        <v>1717</v>
      </c>
      <c r="H273" s="15" t="s">
        <v>45</v>
      </c>
      <c r="I273" s="15" t="s">
        <v>1718</v>
      </c>
      <c r="J273" s="15">
        <v>50</v>
      </c>
      <c r="K273" s="27" t="s">
        <v>687</v>
      </c>
      <c r="L273" s="49">
        <v>45261</v>
      </c>
      <c r="M273" s="15" t="s">
        <v>1719</v>
      </c>
      <c r="N273" s="15" t="s">
        <v>1720</v>
      </c>
      <c r="O273" s="15" t="s">
        <v>1721</v>
      </c>
      <c r="P273" s="15" t="s">
        <v>1722</v>
      </c>
      <c r="Q273" s="15">
        <v>50</v>
      </c>
      <c r="R273" s="15"/>
      <c r="S273" s="15"/>
      <c r="T273" s="15"/>
      <c r="U273" s="15"/>
      <c r="V273" s="15"/>
      <c r="W273" s="15"/>
      <c r="X273" s="15"/>
      <c r="Y273" s="15">
        <f t="shared" si="5"/>
        <v>50</v>
      </c>
      <c r="Z273" s="15">
        <v>50</v>
      </c>
      <c r="AA273" s="15"/>
      <c r="AB273" s="32">
        <v>1</v>
      </c>
      <c r="AC273" s="15"/>
      <c r="AD273" s="15"/>
    </row>
    <row r="274" s="2" customFormat="1" ht="38" customHeight="1" spans="1:30">
      <c r="A274" s="15">
        <v>268</v>
      </c>
      <c r="B274" s="16" t="s">
        <v>30</v>
      </c>
      <c r="C274" s="15" t="s">
        <v>1723</v>
      </c>
      <c r="D274" s="15" t="s">
        <v>32</v>
      </c>
      <c r="E274" s="21" t="s">
        <v>1432</v>
      </c>
      <c r="F274" s="15" t="s">
        <v>1097</v>
      </c>
      <c r="G274" s="15" t="s">
        <v>1097</v>
      </c>
      <c r="H274" s="15" t="s">
        <v>36</v>
      </c>
      <c r="I274" s="15" t="s">
        <v>1724</v>
      </c>
      <c r="J274" s="15">
        <v>20</v>
      </c>
      <c r="K274" s="29">
        <v>45200</v>
      </c>
      <c r="L274" s="26" t="s">
        <v>1725</v>
      </c>
      <c r="M274" s="15" t="s">
        <v>1726</v>
      </c>
      <c r="N274" s="15" t="s">
        <v>1101</v>
      </c>
      <c r="O274" s="15" t="s">
        <v>1101</v>
      </c>
      <c r="P274" s="15" t="s">
        <v>1727</v>
      </c>
      <c r="Q274" s="15">
        <v>20</v>
      </c>
      <c r="R274" s="15"/>
      <c r="S274" s="15"/>
      <c r="T274" s="15"/>
      <c r="U274" s="15"/>
      <c r="V274" s="15"/>
      <c r="W274" s="15"/>
      <c r="X274" s="15"/>
      <c r="Y274" s="15">
        <f t="shared" si="5"/>
        <v>20</v>
      </c>
      <c r="Z274" s="15">
        <v>50</v>
      </c>
      <c r="AA274" s="15"/>
      <c r="AB274" s="32">
        <v>1</v>
      </c>
      <c r="AC274" s="15"/>
      <c r="AD274" s="15"/>
    </row>
    <row r="275" s="2" customFormat="1" ht="38" customHeight="1" spans="1:30">
      <c r="A275" s="15">
        <v>269</v>
      </c>
      <c r="B275" s="16" t="s">
        <v>30</v>
      </c>
      <c r="C275" s="15" t="s">
        <v>1728</v>
      </c>
      <c r="D275" s="15" t="s">
        <v>32</v>
      </c>
      <c r="E275" s="21" t="s">
        <v>1432</v>
      </c>
      <c r="F275" s="15" t="s">
        <v>308</v>
      </c>
      <c r="G275" s="15" t="s">
        <v>1729</v>
      </c>
      <c r="H275" s="15" t="s">
        <v>36</v>
      </c>
      <c r="I275" s="15" t="s">
        <v>1730</v>
      </c>
      <c r="J275" s="15">
        <v>50</v>
      </c>
      <c r="K275" s="29">
        <v>45047</v>
      </c>
      <c r="L275" s="29">
        <v>45261</v>
      </c>
      <c r="M275" s="15" t="s">
        <v>1731</v>
      </c>
      <c r="N275" s="15" t="s">
        <v>1732</v>
      </c>
      <c r="O275" s="15" t="s">
        <v>1296</v>
      </c>
      <c r="P275" s="15" t="s">
        <v>1733</v>
      </c>
      <c r="Q275" s="15">
        <v>50</v>
      </c>
      <c r="R275" s="15"/>
      <c r="S275" s="15"/>
      <c r="T275" s="15"/>
      <c r="U275" s="15"/>
      <c r="V275" s="15"/>
      <c r="W275" s="15"/>
      <c r="X275" s="15"/>
      <c r="Y275" s="15">
        <f t="shared" ref="Y275:Y338" si="7">Q275+R275+S275+T275+U275+V275+W275+X275</f>
        <v>50</v>
      </c>
      <c r="Z275" s="15">
        <v>50</v>
      </c>
      <c r="AA275" s="15"/>
      <c r="AB275" s="32">
        <v>1</v>
      </c>
      <c r="AC275" s="15"/>
      <c r="AD275" s="15"/>
    </row>
    <row r="276" s="2" customFormat="1" ht="38" customHeight="1" spans="1:30">
      <c r="A276" s="15">
        <v>270</v>
      </c>
      <c r="B276" s="16" t="s">
        <v>30</v>
      </c>
      <c r="C276" s="15" t="s">
        <v>1734</v>
      </c>
      <c r="D276" s="15" t="s">
        <v>32</v>
      </c>
      <c r="E276" s="21" t="s">
        <v>1432</v>
      </c>
      <c r="F276" s="15" t="s">
        <v>760</v>
      </c>
      <c r="G276" s="15" t="s">
        <v>1735</v>
      </c>
      <c r="H276" s="15" t="s">
        <v>36</v>
      </c>
      <c r="I276" s="40" t="s">
        <v>1736</v>
      </c>
      <c r="J276" s="15">
        <v>30</v>
      </c>
      <c r="K276" s="29">
        <v>45139</v>
      </c>
      <c r="L276" s="29">
        <v>45231</v>
      </c>
      <c r="M276" s="17" t="s">
        <v>1737</v>
      </c>
      <c r="N276" s="15" t="s">
        <v>1565</v>
      </c>
      <c r="O276" s="15" t="s">
        <v>1566</v>
      </c>
      <c r="P276" s="50" t="s">
        <v>1738</v>
      </c>
      <c r="Q276" s="15">
        <v>30</v>
      </c>
      <c r="R276" s="15"/>
      <c r="S276" s="15"/>
      <c r="T276" s="15"/>
      <c r="U276" s="15"/>
      <c r="V276" s="15"/>
      <c r="W276" s="15"/>
      <c r="X276" s="15"/>
      <c r="Y276" s="15">
        <f t="shared" si="7"/>
        <v>30</v>
      </c>
      <c r="Z276" s="15">
        <v>30</v>
      </c>
      <c r="AA276" s="15"/>
      <c r="AB276" s="32">
        <v>1</v>
      </c>
      <c r="AC276" s="15"/>
      <c r="AD276" s="15"/>
    </row>
    <row r="277" s="2" customFormat="1" ht="38" customHeight="1" spans="1:30">
      <c r="A277" s="15">
        <v>271</v>
      </c>
      <c r="B277" s="16" t="s">
        <v>30</v>
      </c>
      <c r="C277" s="17" t="s">
        <v>1739</v>
      </c>
      <c r="D277" s="15" t="s">
        <v>32</v>
      </c>
      <c r="E277" s="21" t="s">
        <v>1432</v>
      </c>
      <c r="F277" s="17" t="s">
        <v>1740</v>
      </c>
      <c r="G277" s="17" t="s">
        <v>1741</v>
      </c>
      <c r="H277" s="15" t="s">
        <v>36</v>
      </c>
      <c r="I277" s="17" t="s">
        <v>1742</v>
      </c>
      <c r="J277" s="17">
        <v>50</v>
      </c>
      <c r="K277" s="48">
        <v>45078</v>
      </c>
      <c r="L277" s="47">
        <v>45261</v>
      </c>
      <c r="M277" s="17" t="s">
        <v>1743</v>
      </c>
      <c r="N277" s="15" t="s">
        <v>1744</v>
      </c>
      <c r="O277" s="15" t="s">
        <v>1745</v>
      </c>
      <c r="P277" s="17" t="s">
        <v>1746</v>
      </c>
      <c r="Q277" s="17">
        <v>50</v>
      </c>
      <c r="R277" s="15"/>
      <c r="S277" s="15"/>
      <c r="T277" s="15"/>
      <c r="U277" s="15"/>
      <c r="V277" s="15"/>
      <c r="W277" s="15"/>
      <c r="X277" s="15"/>
      <c r="Y277" s="15">
        <f t="shared" si="7"/>
        <v>50</v>
      </c>
      <c r="Z277" s="17">
        <v>50</v>
      </c>
      <c r="AA277" s="15"/>
      <c r="AB277" s="32">
        <v>1</v>
      </c>
      <c r="AC277" s="15"/>
      <c r="AD277" s="15"/>
    </row>
    <row r="278" s="2" customFormat="1" ht="38" customHeight="1" spans="1:30">
      <c r="A278" s="15">
        <v>272</v>
      </c>
      <c r="B278" s="16" t="s">
        <v>30</v>
      </c>
      <c r="C278" s="17" t="s">
        <v>1747</v>
      </c>
      <c r="D278" s="15" t="s">
        <v>32</v>
      </c>
      <c r="E278" s="21" t="s">
        <v>1432</v>
      </c>
      <c r="F278" s="17" t="s">
        <v>1748</v>
      </c>
      <c r="G278" s="17" t="s">
        <v>1749</v>
      </c>
      <c r="H278" s="15" t="s">
        <v>36</v>
      </c>
      <c r="I278" s="17" t="s">
        <v>1750</v>
      </c>
      <c r="J278" s="17">
        <v>30</v>
      </c>
      <c r="K278" s="81">
        <v>45170</v>
      </c>
      <c r="L278" s="81">
        <v>45231</v>
      </c>
      <c r="M278" s="17" t="s">
        <v>1751</v>
      </c>
      <c r="N278" s="15" t="s">
        <v>1752</v>
      </c>
      <c r="O278" s="15" t="s">
        <v>1753</v>
      </c>
      <c r="P278" s="17" t="s">
        <v>1754</v>
      </c>
      <c r="Q278" s="17">
        <v>30</v>
      </c>
      <c r="R278" s="15"/>
      <c r="S278" s="15"/>
      <c r="T278" s="15"/>
      <c r="U278" s="15"/>
      <c r="V278" s="15"/>
      <c r="W278" s="15"/>
      <c r="X278" s="15"/>
      <c r="Y278" s="15">
        <f t="shared" si="7"/>
        <v>30</v>
      </c>
      <c r="Z278" s="17">
        <v>30</v>
      </c>
      <c r="AA278" s="15"/>
      <c r="AB278" s="32">
        <v>1</v>
      </c>
      <c r="AC278" s="15"/>
      <c r="AD278" s="15"/>
    </row>
    <row r="279" s="2" customFormat="1" ht="38" customHeight="1" spans="1:30">
      <c r="A279" s="15">
        <v>273</v>
      </c>
      <c r="B279" s="16" t="s">
        <v>30</v>
      </c>
      <c r="C279" s="15" t="s">
        <v>1755</v>
      </c>
      <c r="D279" s="15" t="s">
        <v>32</v>
      </c>
      <c r="E279" s="21" t="s">
        <v>1432</v>
      </c>
      <c r="F279" s="15" t="s">
        <v>1756</v>
      </c>
      <c r="G279" s="15" t="s">
        <v>1756</v>
      </c>
      <c r="H279" s="15" t="s">
        <v>36</v>
      </c>
      <c r="I279" s="15" t="s">
        <v>1757</v>
      </c>
      <c r="J279" s="83">
        <v>50</v>
      </c>
      <c r="K279" s="56">
        <v>45047</v>
      </c>
      <c r="L279" s="56">
        <v>45231</v>
      </c>
      <c r="M279" s="25" t="s">
        <v>1758</v>
      </c>
      <c r="N279" s="15" t="s">
        <v>1759</v>
      </c>
      <c r="O279" s="15" t="s">
        <v>1760</v>
      </c>
      <c r="P279" s="15" t="s">
        <v>1761</v>
      </c>
      <c r="Q279" s="83">
        <v>50</v>
      </c>
      <c r="R279" s="15"/>
      <c r="S279" s="15"/>
      <c r="T279" s="15"/>
      <c r="U279" s="15"/>
      <c r="V279" s="15"/>
      <c r="W279" s="15"/>
      <c r="X279" s="15"/>
      <c r="Y279" s="15">
        <f t="shared" si="7"/>
        <v>50</v>
      </c>
      <c r="Z279" s="83">
        <v>50</v>
      </c>
      <c r="AA279" s="15"/>
      <c r="AB279" s="32">
        <v>1</v>
      </c>
      <c r="AC279" s="15"/>
      <c r="AD279" s="15"/>
    </row>
    <row r="280" s="2" customFormat="1" ht="38" customHeight="1" spans="1:30">
      <c r="A280" s="15">
        <v>274</v>
      </c>
      <c r="B280" s="16" t="s">
        <v>30</v>
      </c>
      <c r="C280" s="15" t="s">
        <v>1762</v>
      </c>
      <c r="D280" s="15" t="s">
        <v>32</v>
      </c>
      <c r="E280" s="21" t="s">
        <v>1432</v>
      </c>
      <c r="F280" s="15" t="s">
        <v>1763</v>
      </c>
      <c r="G280" s="15" t="s">
        <v>1763</v>
      </c>
      <c r="H280" s="15" t="s">
        <v>36</v>
      </c>
      <c r="I280" s="15" t="s">
        <v>1764</v>
      </c>
      <c r="J280" s="15">
        <v>10</v>
      </c>
      <c r="K280" s="29">
        <v>45170</v>
      </c>
      <c r="L280" s="29">
        <v>45261</v>
      </c>
      <c r="M280" s="25" t="s">
        <v>1765</v>
      </c>
      <c r="N280" s="15" t="s">
        <v>1766</v>
      </c>
      <c r="O280" s="15" t="s">
        <v>1767</v>
      </c>
      <c r="P280" s="15" t="s">
        <v>1768</v>
      </c>
      <c r="Q280" s="15">
        <v>10</v>
      </c>
      <c r="R280" s="15"/>
      <c r="S280" s="15"/>
      <c r="T280" s="15"/>
      <c r="U280" s="15"/>
      <c r="V280" s="15"/>
      <c r="W280" s="15"/>
      <c r="X280" s="15"/>
      <c r="Y280" s="15">
        <f t="shared" si="7"/>
        <v>10</v>
      </c>
      <c r="Z280" s="15">
        <v>10</v>
      </c>
      <c r="AA280" s="15"/>
      <c r="AB280" s="32">
        <v>1</v>
      </c>
      <c r="AC280" s="15"/>
      <c r="AD280" s="15"/>
    </row>
    <row r="281" s="2" customFormat="1" ht="38" customHeight="1" spans="1:30">
      <c r="A281" s="15">
        <v>275</v>
      </c>
      <c r="B281" s="16" t="s">
        <v>30</v>
      </c>
      <c r="C281" s="15" t="s">
        <v>1769</v>
      </c>
      <c r="D281" s="15" t="s">
        <v>32</v>
      </c>
      <c r="E281" s="21" t="s">
        <v>1432</v>
      </c>
      <c r="F281" s="15" t="s">
        <v>171</v>
      </c>
      <c r="G281" s="15" t="s">
        <v>171</v>
      </c>
      <c r="H281" s="15" t="s">
        <v>36</v>
      </c>
      <c r="I281" s="15" t="s">
        <v>1770</v>
      </c>
      <c r="J281" s="15">
        <v>10</v>
      </c>
      <c r="K281" s="56">
        <v>45139</v>
      </c>
      <c r="L281" s="56">
        <v>45200</v>
      </c>
      <c r="M281" s="15" t="s">
        <v>1771</v>
      </c>
      <c r="N281" s="15" t="s">
        <v>1772</v>
      </c>
      <c r="O281" s="15" t="s">
        <v>1773</v>
      </c>
      <c r="P281" s="15" t="s">
        <v>1774</v>
      </c>
      <c r="Q281" s="15">
        <v>10</v>
      </c>
      <c r="R281" s="15"/>
      <c r="S281" s="15"/>
      <c r="T281" s="15"/>
      <c r="U281" s="15"/>
      <c r="V281" s="15"/>
      <c r="W281" s="15"/>
      <c r="X281" s="15"/>
      <c r="Y281" s="15">
        <f t="shared" si="7"/>
        <v>10</v>
      </c>
      <c r="Z281" s="15">
        <v>10</v>
      </c>
      <c r="AA281" s="15"/>
      <c r="AB281" s="32">
        <v>1</v>
      </c>
      <c r="AC281" s="15"/>
      <c r="AD281" s="15"/>
    </row>
    <row r="282" s="2" customFormat="1" ht="38" customHeight="1" spans="1:30">
      <c r="A282" s="15">
        <v>276</v>
      </c>
      <c r="B282" s="16" t="s">
        <v>30</v>
      </c>
      <c r="C282" s="15" t="s">
        <v>1775</v>
      </c>
      <c r="D282" s="15" t="s">
        <v>32</v>
      </c>
      <c r="E282" s="21" t="s">
        <v>1432</v>
      </c>
      <c r="F282" s="24" t="s">
        <v>1776</v>
      </c>
      <c r="G282" s="24" t="s">
        <v>1776</v>
      </c>
      <c r="H282" s="15" t="s">
        <v>36</v>
      </c>
      <c r="I282" s="15" t="s">
        <v>1777</v>
      </c>
      <c r="J282" s="15">
        <v>10</v>
      </c>
      <c r="K282" s="56">
        <v>45139</v>
      </c>
      <c r="L282" s="56">
        <v>45170</v>
      </c>
      <c r="M282" s="15" t="s">
        <v>1778</v>
      </c>
      <c r="N282" s="15" t="s">
        <v>1779</v>
      </c>
      <c r="O282" s="15" t="s">
        <v>1780</v>
      </c>
      <c r="P282" s="15" t="s">
        <v>1781</v>
      </c>
      <c r="Q282" s="15">
        <v>10</v>
      </c>
      <c r="R282" s="15"/>
      <c r="S282" s="15"/>
      <c r="T282" s="15"/>
      <c r="U282" s="15"/>
      <c r="V282" s="15"/>
      <c r="W282" s="15"/>
      <c r="X282" s="15"/>
      <c r="Y282" s="15">
        <f t="shared" si="7"/>
        <v>10</v>
      </c>
      <c r="Z282" s="15">
        <v>10</v>
      </c>
      <c r="AA282" s="15"/>
      <c r="AB282" s="32">
        <v>1</v>
      </c>
      <c r="AC282" s="15"/>
      <c r="AD282" s="15"/>
    </row>
    <row r="283" s="2" customFormat="1" ht="38" customHeight="1" spans="1:30">
      <c r="A283" s="15">
        <v>277</v>
      </c>
      <c r="B283" s="16" t="s">
        <v>30</v>
      </c>
      <c r="C283" s="15" t="s">
        <v>1782</v>
      </c>
      <c r="D283" s="15" t="s">
        <v>32</v>
      </c>
      <c r="E283" s="21" t="s">
        <v>1432</v>
      </c>
      <c r="F283" s="15" t="s">
        <v>1756</v>
      </c>
      <c r="G283" s="15" t="s">
        <v>1783</v>
      </c>
      <c r="H283" s="15" t="s">
        <v>36</v>
      </c>
      <c r="I283" s="15" t="s">
        <v>1784</v>
      </c>
      <c r="J283" s="15">
        <v>5</v>
      </c>
      <c r="K283" s="29">
        <v>45017</v>
      </c>
      <c r="L283" s="29">
        <v>45139</v>
      </c>
      <c r="M283" s="25" t="s">
        <v>1785</v>
      </c>
      <c r="N283" s="15" t="s">
        <v>1786</v>
      </c>
      <c r="O283" s="15" t="s">
        <v>1787</v>
      </c>
      <c r="P283" s="15" t="s">
        <v>1788</v>
      </c>
      <c r="Q283" s="15">
        <v>5</v>
      </c>
      <c r="R283" s="15"/>
      <c r="S283" s="15"/>
      <c r="T283" s="15"/>
      <c r="U283" s="15"/>
      <c r="V283" s="15"/>
      <c r="W283" s="15"/>
      <c r="X283" s="15"/>
      <c r="Y283" s="15">
        <f t="shared" si="7"/>
        <v>5</v>
      </c>
      <c r="Z283" s="15">
        <v>5</v>
      </c>
      <c r="AA283" s="15"/>
      <c r="AB283" s="32">
        <v>1</v>
      </c>
      <c r="AC283" s="15"/>
      <c r="AD283" s="15"/>
    </row>
    <row r="284" s="2" customFormat="1" ht="38" customHeight="1" spans="1:30">
      <c r="A284" s="15">
        <v>278</v>
      </c>
      <c r="B284" s="16" t="s">
        <v>30</v>
      </c>
      <c r="C284" s="15" t="s">
        <v>1789</v>
      </c>
      <c r="D284" s="15" t="s">
        <v>32</v>
      </c>
      <c r="E284" s="21" t="s">
        <v>1432</v>
      </c>
      <c r="F284" s="15" t="s">
        <v>1790</v>
      </c>
      <c r="G284" s="15" t="s">
        <v>1790</v>
      </c>
      <c r="H284" s="15" t="s">
        <v>36</v>
      </c>
      <c r="I284" s="15" t="s">
        <v>1791</v>
      </c>
      <c r="J284" s="15">
        <v>5</v>
      </c>
      <c r="K284" s="29">
        <v>45017</v>
      </c>
      <c r="L284" s="29">
        <v>45261</v>
      </c>
      <c r="M284" s="15" t="s">
        <v>1792</v>
      </c>
      <c r="N284" s="15" t="s">
        <v>1793</v>
      </c>
      <c r="O284" s="15" t="s">
        <v>1373</v>
      </c>
      <c r="P284" s="15" t="s">
        <v>1794</v>
      </c>
      <c r="Q284" s="15">
        <v>5</v>
      </c>
      <c r="R284" s="15"/>
      <c r="S284" s="15"/>
      <c r="T284" s="15"/>
      <c r="U284" s="15"/>
      <c r="V284" s="15"/>
      <c r="W284" s="15"/>
      <c r="X284" s="15"/>
      <c r="Y284" s="15">
        <f t="shared" si="7"/>
        <v>5</v>
      </c>
      <c r="Z284" s="15">
        <v>5</v>
      </c>
      <c r="AA284" s="15"/>
      <c r="AB284" s="32">
        <v>1</v>
      </c>
      <c r="AC284" s="15"/>
      <c r="AD284" s="15"/>
    </row>
    <row r="285" s="2" customFormat="1" ht="38" customHeight="1" spans="1:30">
      <c r="A285" s="15">
        <v>279</v>
      </c>
      <c r="B285" s="16" t="s">
        <v>30</v>
      </c>
      <c r="C285" s="15" t="s">
        <v>1795</v>
      </c>
      <c r="D285" s="15" t="s">
        <v>32</v>
      </c>
      <c r="E285" s="21" t="s">
        <v>1432</v>
      </c>
      <c r="F285" s="15" t="s">
        <v>1796</v>
      </c>
      <c r="G285" s="15" t="s">
        <v>1796</v>
      </c>
      <c r="H285" s="15" t="s">
        <v>36</v>
      </c>
      <c r="I285" s="15" t="s">
        <v>1791</v>
      </c>
      <c r="J285" s="15">
        <v>20</v>
      </c>
      <c r="K285" s="29">
        <v>44986</v>
      </c>
      <c r="L285" s="29">
        <v>45231</v>
      </c>
      <c r="M285" s="15" t="s">
        <v>1797</v>
      </c>
      <c r="N285" s="15" t="s">
        <v>1798</v>
      </c>
      <c r="O285" s="15" t="s">
        <v>1799</v>
      </c>
      <c r="P285" s="15" t="s">
        <v>1800</v>
      </c>
      <c r="Q285" s="15">
        <v>20</v>
      </c>
      <c r="R285" s="15"/>
      <c r="S285" s="15"/>
      <c r="T285" s="15"/>
      <c r="U285" s="15"/>
      <c r="V285" s="15"/>
      <c r="W285" s="15"/>
      <c r="X285" s="15"/>
      <c r="Y285" s="15">
        <f t="shared" si="7"/>
        <v>20</v>
      </c>
      <c r="Z285" s="15">
        <v>20</v>
      </c>
      <c r="AA285" s="15"/>
      <c r="AB285" s="32">
        <v>1</v>
      </c>
      <c r="AC285" s="15"/>
      <c r="AD285" s="15"/>
    </row>
    <row r="286" s="2" customFormat="1" ht="38" customHeight="1" spans="1:30">
      <c r="A286" s="15">
        <v>280</v>
      </c>
      <c r="B286" s="16" t="s">
        <v>30</v>
      </c>
      <c r="C286" s="29" t="s">
        <v>1801</v>
      </c>
      <c r="D286" s="15" t="s">
        <v>32</v>
      </c>
      <c r="E286" s="21" t="s">
        <v>1432</v>
      </c>
      <c r="F286" s="29" t="s">
        <v>1802</v>
      </c>
      <c r="G286" s="15" t="s">
        <v>1339</v>
      </c>
      <c r="H286" s="15" t="s">
        <v>36</v>
      </c>
      <c r="I286" s="15" t="s">
        <v>1803</v>
      </c>
      <c r="J286" s="15">
        <v>10</v>
      </c>
      <c r="K286" s="29">
        <v>45017</v>
      </c>
      <c r="L286" s="29">
        <v>45261</v>
      </c>
      <c r="M286" s="15" t="s">
        <v>1804</v>
      </c>
      <c r="N286" s="15" t="s">
        <v>1805</v>
      </c>
      <c r="O286" s="15" t="s">
        <v>1806</v>
      </c>
      <c r="P286" s="15" t="s">
        <v>1807</v>
      </c>
      <c r="Q286" s="15">
        <v>10</v>
      </c>
      <c r="R286" s="15"/>
      <c r="S286" s="15"/>
      <c r="T286" s="15"/>
      <c r="U286" s="15"/>
      <c r="V286" s="15"/>
      <c r="W286" s="15"/>
      <c r="X286" s="15"/>
      <c r="Y286" s="15">
        <f t="shared" si="7"/>
        <v>10</v>
      </c>
      <c r="Z286" s="15">
        <v>10</v>
      </c>
      <c r="AA286" s="15"/>
      <c r="AB286" s="32">
        <v>1</v>
      </c>
      <c r="AC286" s="15"/>
      <c r="AD286" s="15"/>
    </row>
    <row r="287" s="2" customFormat="1" ht="38" customHeight="1" spans="1:30">
      <c r="A287" s="15">
        <v>281</v>
      </c>
      <c r="B287" s="16" t="s">
        <v>30</v>
      </c>
      <c r="C287" s="29" t="s">
        <v>1808</v>
      </c>
      <c r="D287" s="15" t="s">
        <v>32</v>
      </c>
      <c r="E287" s="21" t="s">
        <v>1432</v>
      </c>
      <c r="F287" s="29" t="s">
        <v>1809</v>
      </c>
      <c r="G287" s="15" t="s">
        <v>1339</v>
      </c>
      <c r="H287" s="15" t="s">
        <v>36</v>
      </c>
      <c r="I287" s="29" t="s">
        <v>1810</v>
      </c>
      <c r="J287" s="15">
        <v>5</v>
      </c>
      <c r="K287" s="29">
        <v>45017</v>
      </c>
      <c r="L287" s="29">
        <v>45261</v>
      </c>
      <c r="M287" s="29" t="s">
        <v>1811</v>
      </c>
      <c r="N287" s="15" t="s">
        <v>1812</v>
      </c>
      <c r="O287" s="15" t="s">
        <v>1813</v>
      </c>
      <c r="P287" s="15" t="s">
        <v>1814</v>
      </c>
      <c r="Q287" s="15">
        <v>5</v>
      </c>
      <c r="R287" s="15"/>
      <c r="S287" s="15"/>
      <c r="T287" s="15"/>
      <c r="U287" s="15"/>
      <c r="V287" s="15"/>
      <c r="W287" s="15"/>
      <c r="X287" s="15"/>
      <c r="Y287" s="15">
        <f t="shared" si="7"/>
        <v>5</v>
      </c>
      <c r="Z287" s="15">
        <v>5</v>
      </c>
      <c r="AA287" s="15"/>
      <c r="AB287" s="32">
        <v>1</v>
      </c>
      <c r="AC287" s="15"/>
      <c r="AD287" s="15"/>
    </row>
    <row r="288" s="2" customFormat="1" ht="38" customHeight="1" spans="1:30">
      <c r="A288" s="15">
        <v>282</v>
      </c>
      <c r="B288" s="16" t="s">
        <v>30</v>
      </c>
      <c r="C288" s="29" t="s">
        <v>1815</v>
      </c>
      <c r="D288" s="15" t="s">
        <v>32</v>
      </c>
      <c r="E288" s="21" t="s">
        <v>1432</v>
      </c>
      <c r="F288" s="29" t="s">
        <v>1816</v>
      </c>
      <c r="G288" s="15" t="s">
        <v>1339</v>
      </c>
      <c r="H288" s="15" t="s">
        <v>36</v>
      </c>
      <c r="I288" s="29" t="s">
        <v>1817</v>
      </c>
      <c r="J288" s="15">
        <v>5</v>
      </c>
      <c r="K288" s="29">
        <v>45017</v>
      </c>
      <c r="L288" s="29">
        <v>45261</v>
      </c>
      <c r="M288" s="29" t="s">
        <v>1818</v>
      </c>
      <c r="N288" s="15" t="s">
        <v>1819</v>
      </c>
      <c r="O288" s="15" t="s">
        <v>1820</v>
      </c>
      <c r="P288" s="15" t="s">
        <v>1821</v>
      </c>
      <c r="Q288" s="15">
        <v>5</v>
      </c>
      <c r="R288" s="15"/>
      <c r="S288" s="15"/>
      <c r="T288" s="15"/>
      <c r="U288" s="15"/>
      <c r="V288" s="15"/>
      <c r="W288" s="15"/>
      <c r="X288" s="15"/>
      <c r="Y288" s="15">
        <f t="shared" si="7"/>
        <v>5</v>
      </c>
      <c r="Z288" s="15">
        <v>5</v>
      </c>
      <c r="AA288" s="15"/>
      <c r="AB288" s="32">
        <v>1</v>
      </c>
      <c r="AC288" s="15"/>
      <c r="AD288" s="15"/>
    </row>
    <row r="289" s="2" customFormat="1" ht="38" customHeight="1" spans="1:30">
      <c r="A289" s="15">
        <v>283</v>
      </c>
      <c r="B289" s="16" t="s">
        <v>30</v>
      </c>
      <c r="C289" s="29" t="s">
        <v>1822</v>
      </c>
      <c r="D289" s="15" t="s">
        <v>32</v>
      </c>
      <c r="E289" s="21" t="s">
        <v>1432</v>
      </c>
      <c r="F289" s="29" t="s">
        <v>1823</v>
      </c>
      <c r="G289" s="15" t="s">
        <v>1339</v>
      </c>
      <c r="H289" s="15" t="s">
        <v>36</v>
      </c>
      <c r="I289" s="29" t="s">
        <v>1824</v>
      </c>
      <c r="J289" s="15">
        <v>3</v>
      </c>
      <c r="K289" s="29">
        <v>45017</v>
      </c>
      <c r="L289" s="29">
        <v>45261</v>
      </c>
      <c r="M289" s="29" t="s">
        <v>1825</v>
      </c>
      <c r="N289" s="15" t="s">
        <v>1826</v>
      </c>
      <c r="O289" s="15" t="s">
        <v>1827</v>
      </c>
      <c r="P289" s="15" t="s">
        <v>1828</v>
      </c>
      <c r="Q289" s="15">
        <v>3</v>
      </c>
      <c r="R289" s="15"/>
      <c r="S289" s="15"/>
      <c r="T289" s="15"/>
      <c r="U289" s="15"/>
      <c r="V289" s="15"/>
      <c r="W289" s="15"/>
      <c r="X289" s="15"/>
      <c r="Y289" s="15">
        <f t="shared" si="7"/>
        <v>3</v>
      </c>
      <c r="Z289" s="15">
        <v>3</v>
      </c>
      <c r="AA289" s="15"/>
      <c r="AB289" s="32">
        <v>1</v>
      </c>
      <c r="AC289" s="15"/>
      <c r="AD289" s="15"/>
    </row>
    <row r="290" s="2" customFormat="1" ht="38" customHeight="1" spans="1:30">
      <c r="A290" s="15">
        <v>284</v>
      </c>
      <c r="B290" s="16" t="s">
        <v>30</v>
      </c>
      <c r="C290" s="29" t="s">
        <v>1829</v>
      </c>
      <c r="D290" s="15" t="s">
        <v>32</v>
      </c>
      <c r="E290" s="21" t="s">
        <v>1432</v>
      </c>
      <c r="F290" s="29" t="s">
        <v>1830</v>
      </c>
      <c r="G290" s="15" t="s">
        <v>1339</v>
      </c>
      <c r="H290" s="15" t="s">
        <v>36</v>
      </c>
      <c r="I290" s="29" t="s">
        <v>1831</v>
      </c>
      <c r="J290" s="15">
        <v>5</v>
      </c>
      <c r="K290" s="29">
        <v>45017</v>
      </c>
      <c r="L290" s="29">
        <v>45261</v>
      </c>
      <c r="M290" s="29" t="s">
        <v>1832</v>
      </c>
      <c r="N290" s="15" t="s">
        <v>1833</v>
      </c>
      <c r="O290" s="15" t="s">
        <v>1700</v>
      </c>
      <c r="P290" s="15" t="s">
        <v>1834</v>
      </c>
      <c r="Q290" s="15">
        <v>5</v>
      </c>
      <c r="R290" s="15"/>
      <c r="S290" s="15"/>
      <c r="T290" s="15"/>
      <c r="U290" s="15"/>
      <c r="V290" s="15"/>
      <c r="W290" s="15"/>
      <c r="X290" s="15"/>
      <c r="Y290" s="15">
        <f t="shared" si="7"/>
        <v>5</v>
      </c>
      <c r="Z290" s="15">
        <v>5</v>
      </c>
      <c r="AA290" s="15"/>
      <c r="AB290" s="32">
        <v>1</v>
      </c>
      <c r="AC290" s="15"/>
      <c r="AD290" s="15"/>
    </row>
    <row r="291" s="2" customFormat="1" ht="38" customHeight="1" spans="1:30">
      <c r="A291" s="15">
        <v>285</v>
      </c>
      <c r="B291" s="16" t="s">
        <v>30</v>
      </c>
      <c r="C291" s="17" t="s">
        <v>1835</v>
      </c>
      <c r="D291" s="15" t="s">
        <v>32</v>
      </c>
      <c r="E291" s="21" t="s">
        <v>1432</v>
      </c>
      <c r="F291" s="17" t="s">
        <v>1836</v>
      </c>
      <c r="G291" s="17" t="s">
        <v>1837</v>
      </c>
      <c r="H291" s="15" t="s">
        <v>36</v>
      </c>
      <c r="I291" s="17" t="s">
        <v>1838</v>
      </c>
      <c r="J291" s="17">
        <v>48</v>
      </c>
      <c r="K291" s="84" t="s">
        <v>1839</v>
      </c>
      <c r="L291" s="84" t="s">
        <v>1725</v>
      </c>
      <c r="M291" s="17" t="s">
        <v>1840</v>
      </c>
      <c r="N291" s="17" t="s">
        <v>1841</v>
      </c>
      <c r="O291" s="17" t="s">
        <v>1842</v>
      </c>
      <c r="P291" s="17" t="s">
        <v>1843</v>
      </c>
      <c r="Q291" s="17">
        <v>48</v>
      </c>
      <c r="R291" s="15"/>
      <c r="S291" s="15"/>
      <c r="T291" s="15"/>
      <c r="U291" s="15"/>
      <c r="V291" s="15"/>
      <c r="W291" s="15"/>
      <c r="X291" s="15"/>
      <c r="Y291" s="15">
        <f t="shared" si="7"/>
        <v>48</v>
      </c>
      <c r="Z291" s="17">
        <v>48</v>
      </c>
      <c r="AA291" s="15"/>
      <c r="AB291" s="32">
        <v>1</v>
      </c>
      <c r="AC291" s="15"/>
      <c r="AD291" s="15"/>
    </row>
    <row r="292" s="2" customFormat="1" ht="38" customHeight="1" spans="1:30">
      <c r="A292" s="15">
        <v>286</v>
      </c>
      <c r="B292" s="16" t="s">
        <v>30</v>
      </c>
      <c r="C292" s="17" t="s">
        <v>1844</v>
      </c>
      <c r="D292" s="15" t="s">
        <v>32</v>
      </c>
      <c r="E292" s="21" t="s">
        <v>1432</v>
      </c>
      <c r="F292" s="17" t="s">
        <v>1836</v>
      </c>
      <c r="G292" s="17" t="s">
        <v>1845</v>
      </c>
      <c r="H292" s="15" t="s">
        <v>45</v>
      </c>
      <c r="I292" s="17" t="s">
        <v>1846</v>
      </c>
      <c r="J292" s="17">
        <v>27</v>
      </c>
      <c r="K292" s="84" t="s">
        <v>1839</v>
      </c>
      <c r="L292" s="84" t="s">
        <v>1725</v>
      </c>
      <c r="M292" s="17" t="s">
        <v>1847</v>
      </c>
      <c r="N292" s="17" t="s">
        <v>1848</v>
      </c>
      <c r="O292" s="17" t="s">
        <v>1848</v>
      </c>
      <c r="P292" s="17" t="s">
        <v>1849</v>
      </c>
      <c r="Q292" s="17">
        <v>27</v>
      </c>
      <c r="R292" s="15"/>
      <c r="S292" s="15"/>
      <c r="T292" s="15"/>
      <c r="U292" s="15"/>
      <c r="V292" s="15"/>
      <c r="W292" s="15"/>
      <c r="X292" s="15"/>
      <c r="Y292" s="15">
        <f t="shared" si="7"/>
        <v>27</v>
      </c>
      <c r="Z292" s="17">
        <v>27</v>
      </c>
      <c r="AA292" s="15"/>
      <c r="AB292" s="32">
        <v>1</v>
      </c>
      <c r="AC292" s="15"/>
      <c r="AD292" s="15"/>
    </row>
    <row r="293" s="2" customFormat="1" ht="38" customHeight="1" spans="1:30">
      <c r="A293" s="15">
        <v>287</v>
      </c>
      <c r="B293" s="16" t="s">
        <v>30</v>
      </c>
      <c r="C293" s="17" t="s">
        <v>1850</v>
      </c>
      <c r="D293" s="15" t="s">
        <v>32</v>
      </c>
      <c r="E293" s="21" t="s">
        <v>1432</v>
      </c>
      <c r="F293" s="17" t="s">
        <v>1851</v>
      </c>
      <c r="G293" s="17" t="s">
        <v>1852</v>
      </c>
      <c r="H293" s="15" t="s">
        <v>36</v>
      </c>
      <c r="I293" s="17" t="s">
        <v>1853</v>
      </c>
      <c r="J293" s="17">
        <v>10</v>
      </c>
      <c r="K293" s="84" t="s">
        <v>1839</v>
      </c>
      <c r="L293" s="84" t="s">
        <v>1725</v>
      </c>
      <c r="M293" s="17" t="s">
        <v>1854</v>
      </c>
      <c r="N293" s="17" t="s">
        <v>1855</v>
      </c>
      <c r="O293" s="17" t="s">
        <v>1856</v>
      </c>
      <c r="P293" s="17" t="s">
        <v>1857</v>
      </c>
      <c r="Q293" s="17">
        <v>10</v>
      </c>
      <c r="R293" s="15"/>
      <c r="S293" s="15"/>
      <c r="T293" s="15"/>
      <c r="U293" s="15"/>
      <c r="V293" s="15"/>
      <c r="W293" s="15"/>
      <c r="X293" s="15"/>
      <c r="Y293" s="15">
        <f t="shared" si="7"/>
        <v>10</v>
      </c>
      <c r="Z293" s="17">
        <v>10</v>
      </c>
      <c r="AA293" s="15"/>
      <c r="AB293" s="32">
        <v>1</v>
      </c>
      <c r="AC293" s="15"/>
      <c r="AD293" s="15"/>
    </row>
    <row r="294" s="2" customFormat="1" ht="38" customHeight="1" spans="1:30">
      <c r="A294" s="15">
        <v>288</v>
      </c>
      <c r="B294" s="16" t="s">
        <v>30</v>
      </c>
      <c r="C294" s="17" t="s">
        <v>1858</v>
      </c>
      <c r="D294" s="15" t="s">
        <v>32</v>
      </c>
      <c r="E294" s="21" t="s">
        <v>1432</v>
      </c>
      <c r="F294" s="70" t="s">
        <v>509</v>
      </c>
      <c r="G294" s="17" t="s">
        <v>1859</v>
      </c>
      <c r="H294" s="15" t="s">
        <v>36</v>
      </c>
      <c r="I294" s="17" t="s">
        <v>1860</v>
      </c>
      <c r="J294" s="17">
        <v>15</v>
      </c>
      <c r="K294" s="84" t="s">
        <v>1861</v>
      </c>
      <c r="L294" s="84" t="s">
        <v>649</v>
      </c>
      <c r="M294" s="17" t="s">
        <v>1862</v>
      </c>
      <c r="N294" s="17" t="s">
        <v>1863</v>
      </c>
      <c r="O294" s="17" t="s">
        <v>1864</v>
      </c>
      <c r="P294" s="70" t="s">
        <v>1865</v>
      </c>
      <c r="Q294" s="17">
        <v>15</v>
      </c>
      <c r="R294" s="15"/>
      <c r="S294" s="15"/>
      <c r="T294" s="15"/>
      <c r="U294" s="15"/>
      <c r="V294" s="15"/>
      <c r="W294" s="15"/>
      <c r="X294" s="15"/>
      <c r="Y294" s="15">
        <f t="shared" si="7"/>
        <v>15</v>
      </c>
      <c r="Z294" s="17">
        <v>15</v>
      </c>
      <c r="AA294" s="15"/>
      <c r="AB294" s="32">
        <v>1</v>
      </c>
      <c r="AC294" s="15"/>
      <c r="AD294" s="15"/>
    </row>
    <row r="295" s="2" customFormat="1" ht="38" customHeight="1" spans="1:30">
      <c r="A295" s="15">
        <v>289</v>
      </c>
      <c r="B295" s="16" t="s">
        <v>30</v>
      </c>
      <c r="C295" s="15" t="s">
        <v>1866</v>
      </c>
      <c r="D295" s="15" t="s">
        <v>32</v>
      </c>
      <c r="E295" s="21" t="s">
        <v>1432</v>
      </c>
      <c r="F295" s="15" t="s">
        <v>1867</v>
      </c>
      <c r="G295" s="15" t="s">
        <v>1867</v>
      </c>
      <c r="H295" s="15" t="s">
        <v>36</v>
      </c>
      <c r="I295" s="15" t="s">
        <v>1868</v>
      </c>
      <c r="J295" s="15">
        <v>60</v>
      </c>
      <c r="K295" s="53">
        <v>44986</v>
      </c>
      <c r="L295" s="53">
        <v>45108</v>
      </c>
      <c r="M295" s="85" t="s">
        <v>1869</v>
      </c>
      <c r="N295" s="15" t="s">
        <v>1870</v>
      </c>
      <c r="O295" s="15" t="s">
        <v>741</v>
      </c>
      <c r="P295" s="15" t="s">
        <v>1871</v>
      </c>
      <c r="Q295" s="15">
        <v>60</v>
      </c>
      <c r="R295" s="15"/>
      <c r="S295" s="15"/>
      <c r="T295" s="15"/>
      <c r="U295" s="15"/>
      <c r="V295" s="15"/>
      <c r="W295" s="15"/>
      <c r="X295" s="15"/>
      <c r="Y295" s="15">
        <f t="shared" si="7"/>
        <v>60</v>
      </c>
      <c r="Z295" s="15">
        <v>60</v>
      </c>
      <c r="AA295" s="15"/>
      <c r="AB295" s="32">
        <v>1</v>
      </c>
      <c r="AC295" s="15"/>
      <c r="AD295" s="15"/>
    </row>
    <row r="296" s="2" customFormat="1" ht="38" customHeight="1" spans="1:30">
      <c r="A296" s="15">
        <v>290</v>
      </c>
      <c r="B296" s="16" t="s">
        <v>30</v>
      </c>
      <c r="C296" s="15" t="s">
        <v>1872</v>
      </c>
      <c r="D296" s="15" t="s">
        <v>32</v>
      </c>
      <c r="E296" s="21" t="s">
        <v>1432</v>
      </c>
      <c r="F296" s="15" t="s">
        <v>1873</v>
      </c>
      <c r="G296" s="15" t="s">
        <v>1874</v>
      </c>
      <c r="H296" s="15" t="s">
        <v>36</v>
      </c>
      <c r="I296" s="15" t="s">
        <v>1875</v>
      </c>
      <c r="J296" s="15">
        <v>10</v>
      </c>
      <c r="K296" s="53">
        <v>44927</v>
      </c>
      <c r="L296" s="53">
        <v>45261</v>
      </c>
      <c r="M296" s="15" t="s">
        <v>1876</v>
      </c>
      <c r="N296" s="15" t="s">
        <v>1877</v>
      </c>
      <c r="O296" s="15" t="s">
        <v>1878</v>
      </c>
      <c r="P296" s="82" t="s">
        <v>1879</v>
      </c>
      <c r="Q296" s="15">
        <v>10</v>
      </c>
      <c r="R296" s="15"/>
      <c r="S296" s="15"/>
      <c r="T296" s="15"/>
      <c r="U296" s="15"/>
      <c r="V296" s="15"/>
      <c r="W296" s="15"/>
      <c r="X296" s="15"/>
      <c r="Y296" s="15">
        <f t="shared" si="7"/>
        <v>10</v>
      </c>
      <c r="Z296" s="15">
        <v>10</v>
      </c>
      <c r="AA296" s="15"/>
      <c r="AB296" s="32">
        <v>1</v>
      </c>
      <c r="AC296" s="15"/>
      <c r="AD296" s="15"/>
    </row>
    <row r="297" s="2" customFormat="1" ht="38" customHeight="1" spans="1:30">
      <c r="A297" s="15">
        <v>291</v>
      </c>
      <c r="B297" s="16" t="s">
        <v>30</v>
      </c>
      <c r="C297" s="15" t="s">
        <v>1880</v>
      </c>
      <c r="D297" s="15" t="s">
        <v>32</v>
      </c>
      <c r="E297" s="21" t="s">
        <v>1432</v>
      </c>
      <c r="F297" s="15" t="s">
        <v>1873</v>
      </c>
      <c r="G297" s="15" t="s">
        <v>1881</v>
      </c>
      <c r="H297" s="15" t="s">
        <v>36</v>
      </c>
      <c r="I297" s="15" t="s">
        <v>1882</v>
      </c>
      <c r="J297" s="15">
        <v>5</v>
      </c>
      <c r="K297" s="53">
        <v>45026</v>
      </c>
      <c r="L297" s="53">
        <v>45074</v>
      </c>
      <c r="M297" s="82" t="s">
        <v>1883</v>
      </c>
      <c r="N297" s="15" t="s">
        <v>1884</v>
      </c>
      <c r="O297" s="15" t="s">
        <v>1885</v>
      </c>
      <c r="P297" s="82" t="s">
        <v>1886</v>
      </c>
      <c r="Q297" s="15">
        <v>5</v>
      </c>
      <c r="R297" s="15"/>
      <c r="S297" s="15"/>
      <c r="T297" s="15"/>
      <c r="U297" s="15"/>
      <c r="V297" s="15"/>
      <c r="W297" s="15"/>
      <c r="X297" s="15"/>
      <c r="Y297" s="15">
        <f t="shared" si="7"/>
        <v>5</v>
      </c>
      <c r="Z297" s="15">
        <v>5</v>
      </c>
      <c r="AA297" s="15"/>
      <c r="AB297" s="32">
        <v>1</v>
      </c>
      <c r="AC297" s="15"/>
      <c r="AD297" s="15"/>
    </row>
    <row r="298" s="2" customFormat="1" ht="38" customHeight="1" spans="1:30">
      <c r="A298" s="15">
        <v>292</v>
      </c>
      <c r="B298" s="16" t="s">
        <v>30</v>
      </c>
      <c r="C298" s="15" t="s">
        <v>1887</v>
      </c>
      <c r="D298" s="15" t="s">
        <v>32</v>
      </c>
      <c r="E298" s="21" t="s">
        <v>1432</v>
      </c>
      <c r="F298" s="15" t="s">
        <v>1888</v>
      </c>
      <c r="G298" s="15" t="s">
        <v>1889</v>
      </c>
      <c r="H298" s="15" t="s">
        <v>45</v>
      </c>
      <c r="I298" s="15" t="s">
        <v>1890</v>
      </c>
      <c r="J298" s="15">
        <v>15</v>
      </c>
      <c r="K298" s="53">
        <v>44927</v>
      </c>
      <c r="L298" s="53">
        <v>45047</v>
      </c>
      <c r="M298" s="85" t="s">
        <v>1891</v>
      </c>
      <c r="N298" s="15" t="s">
        <v>1892</v>
      </c>
      <c r="O298" s="15" t="s">
        <v>1893</v>
      </c>
      <c r="P298" s="15" t="s">
        <v>1894</v>
      </c>
      <c r="Q298" s="15">
        <v>15</v>
      </c>
      <c r="R298" s="15"/>
      <c r="S298" s="15"/>
      <c r="T298" s="15"/>
      <c r="U298" s="15"/>
      <c r="V298" s="15"/>
      <c r="W298" s="15"/>
      <c r="X298" s="15"/>
      <c r="Y298" s="15">
        <f t="shared" si="7"/>
        <v>15</v>
      </c>
      <c r="Z298" s="15">
        <v>15</v>
      </c>
      <c r="AA298" s="15"/>
      <c r="AB298" s="32">
        <v>1</v>
      </c>
      <c r="AC298" s="15"/>
      <c r="AD298" s="15"/>
    </row>
    <row r="299" s="2" customFormat="1" ht="38" customHeight="1" spans="1:30">
      <c r="A299" s="15">
        <v>293</v>
      </c>
      <c r="B299" s="16" t="s">
        <v>30</v>
      </c>
      <c r="C299" s="17" t="s">
        <v>1895</v>
      </c>
      <c r="D299" s="15" t="s">
        <v>32</v>
      </c>
      <c r="E299" s="21" t="s">
        <v>1432</v>
      </c>
      <c r="F299" s="17" t="s">
        <v>1896</v>
      </c>
      <c r="G299" s="17" t="s">
        <v>1896</v>
      </c>
      <c r="H299" s="15" t="s">
        <v>36</v>
      </c>
      <c r="I299" s="17" t="s">
        <v>1897</v>
      </c>
      <c r="J299" s="17">
        <v>8</v>
      </c>
      <c r="K299" s="17">
        <v>2023.5</v>
      </c>
      <c r="L299" s="17">
        <v>2023.7</v>
      </c>
      <c r="M299" s="17" t="s">
        <v>1898</v>
      </c>
      <c r="N299" s="15" t="s">
        <v>1899</v>
      </c>
      <c r="O299" s="15" t="s">
        <v>1900</v>
      </c>
      <c r="P299" s="17" t="s">
        <v>1901</v>
      </c>
      <c r="Q299" s="17">
        <v>8</v>
      </c>
      <c r="R299" s="15"/>
      <c r="S299" s="15"/>
      <c r="T299" s="15"/>
      <c r="U299" s="15"/>
      <c r="V299" s="15"/>
      <c r="W299" s="15"/>
      <c r="X299" s="15"/>
      <c r="Y299" s="15">
        <f t="shared" si="7"/>
        <v>8</v>
      </c>
      <c r="Z299" s="17">
        <v>8</v>
      </c>
      <c r="AA299" s="15"/>
      <c r="AB299" s="32">
        <v>1</v>
      </c>
      <c r="AC299" s="15"/>
      <c r="AD299" s="15"/>
    </row>
    <row r="300" s="2" customFormat="1" ht="38" customHeight="1" spans="1:30">
      <c r="A300" s="15">
        <v>294</v>
      </c>
      <c r="B300" s="16" t="s">
        <v>30</v>
      </c>
      <c r="C300" s="15" t="s">
        <v>1902</v>
      </c>
      <c r="D300" s="15" t="s">
        <v>32</v>
      </c>
      <c r="E300" s="21" t="s">
        <v>1432</v>
      </c>
      <c r="F300" s="15" t="s">
        <v>1903</v>
      </c>
      <c r="G300" s="15" t="s">
        <v>1904</v>
      </c>
      <c r="H300" s="15" t="s">
        <v>36</v>
      </c>
      <c r="I300" s="15" t="s">
        <v>1905</v>
      </c>
      <c r="J300" s="15">
        <v>5</v>
      </c>
      <c r="K300" s="53">
        <v>44986</v>
      </c>
      <c r="L300" s="53">
        <v>45047</v>
      </c>
      <c r="M300" s="82" t="s">
        <v>1906</v>
      </c>
      <c r="N300" s="15" t="s">
        <v>1907</v>
      </c>
      <c r="O300" s="15" t="s">
        <v>1150</v>
      </c>
      <c r="P300" s="82" t="s">
        <v>1908</v>
      </c>
      <c r="Q300" s="15">
        <v>5</v>
      </c>
      <c r="R300" s="15"/>
      <c r="S300" s="15"/>
      <c r="T300" s="15"/>
      <c r="U300" s="15"/>
      <c r="V300" s="15"/>
      <c r="W300" s="15"/>
      <c r="X300" s="15"/>
      <c r="Y300" s="15">
        <f t="shared" si="7"/>
        <v>5</v>
      </c>
      <c r="Z300" s="15">
        <v>5</v>
      </c>
      <c r="AA300" s="15"/>
      <c r="AB300" s="32">
        <v>1</v>
      </c>
      <c r="AC300" s="15"/>
      <c r="AD300" s="15"/>
    </row>
    <row r="301" s="2" customFormat="1" ht="38" customHeight="1" spans="1:30">
      <c r="A301" s="15">
        <v>295</v>
      </c>
      <c r="B301" s="16" t="s">
        <v>30</v>
      </c>
      <c r="C301" s="15" t="s">
        <v>1909</v>
      </c>
      <c r="D301" s="15" t="s">
        <v>32</v>
      </c>
      <c r="E301" s="21" t="s">
        <v>1432</v>
      </c>
      <c r="F301" s="15" t="s">
        <v>1910</v>
      </c>
      <c r="G301" s="15" t="s">
        <v>1910</v>
      </c>
      <c r="H301" s="15" t="s">
        <v>36</v>
      </c>
      <c r="I301" s="15" t="s">
        <v>1911</v>
      </c>
      <c r="J301" s="15">
        <v>10</v>
      </c>
      <c r="K301" s="53">
        <v>44927</v>
      </c>
      <c r="L301" s="53">
        <v>45261</v>
      </c>
      <c r="M301" s="82" t="s">
        <v>1912</v>
      </c>
      <c r="N301" s="15" t="s">
        <v>1913</v>
      </c>
      <c r="O301" s="15" t="s">
        <v>1914</v>
      </c>
      <c r="P301" s="82" t="s">
        <v>1915</v>
      </c>
      <c r="Q301" s="15">
        <v>10</v>
      </c>
      <c r="R301" s="15"/>
      <c r="S301" s="15"/>
      <c r="T301" s="15"/>
      <c r="U301" s="15"/>
      <c r="V301" s="15"/>
      <c r="W301" s="15"/>
      <c r="X301" s="15"/>
      <c r="Y301" s="15">
        <f t="shared" si="7"/>
        <v>10</v>
      </c>
      <c r="Z301" s="15">
        <v>10</v>
      </c>
      <c r="AA301" s="15"/>
      <c r="AB301" s="32">
        <v>1</v>
      </c>
      <c r="AC301" s="15"/>
      <c r="AD301" s="15"/>
    </row>
    <row r="302" s="2" customFormat="1" ht="38" customHeight="1" spans="1:30">
      <c r="A302" s="15">
        <v>296</v>
      </c>
      <c r="B302" s="16" t="s">
        <v>30</v>
      </c>
      <c r="C302" s="17" t="s">
        <v>1916</v>
      </c>
      <c r="D302" s="15" t="s">
        <v>32</v>
      </c>
      <c r="E302" s="21" t="s">
        <v>1432</v>
      </c>
      <c r="F302" s="17" t="s">
        <v>1867</v>
      </c>
      <c r="G302" s="19" t="s">
        <v>1917</v>
      </c>
      <c r="H302" s="15" t="s">
        <v>36</v>
      </c>
      <c r="I302" s="17" t="s">
        <v>1918</v>
      </c>
      <c r="J302" s="17">
        <v>15</v>
      </c>
      <c r="K302" s="53">
        <v>45139</v>
      </c>
      <c r="L302" s="53">
        <v>45261</v>
      </c>
      <c r="M302" s="17" t="s">
        <v>1919</v>
      </c>
      <c r="N302" s="15" t="s">
        <v>1870</v>
      </c>
      <c r="O302" s="15" t="s">
        <v>741</v>
      </c>
      <c r="P302" s="85" t="s">
        <v>1920</v>
      </c>
      <c r="Q302" s="17">
        <v>15</v>
      </c>
      <c r="R302" s="15"/>
      <c r="S302" s="15"/>
      <c r="T302" s="15"/>
      <c r="U302" s="15"/>
      <c r="V302" s="15"/>
      <c r="W302" s="15"/>
      <c r="X302" s="15"/>
      <c r="Y302" s="15">
        <f t="shared" si="7"/>
        <v>15</v>
      </c>
      <c r="Z302" s="17">
        <v>15</v>
      </c>
      <c r="AA302" s="15"/>
      <c r="AB302" s="32">
        <v>1</v>
      </c>
      <c r="AC302" s="15"/>
      <c r="AD302" s="15"/>
    </row>
    <row r="303" s="2" customFormat="1" ht="38" customHeight="1" spans="1:30">
      <c r="A303" s="15">
        <v>297</v>
      </c>
      <c r="B303" s="16" t="s">
        <v>30</v>
      </c>
      <c r="C303" s="17" t="s">
        <v>1921</v>
      </c>
      <c r="D303" s="15" t="s">
        <v>32</v>
      </c>
      <c r="E303" s="21" t="s">
        <v>1432</v>
      </c>
      <c r="F303" s="17" t="s">
        <v>1922</v>
      </c>
      <c r="G303" s="17" t="s">
        <v>1923</v>
      </c>
      <c r="H303" s="15" t="s">
        <v>36</v>
      </c>
      <c r="I303" s="17" t="s">
        <v>1924</v>
      </c>
      <c r="J303" s="17">
        <v>10</v>
      </c>
      <c r="K303" s="26" t="s">
        <v>672</v>
      </c>
      <c r="L303" s="53">
        <v>45261</v>
      </c>
      <c r="M303" s="17" t="s">
        <v>1925</v>
      </c>
      <c r="N303" s="15" t="s">
        <v>1926</v>
      </c>
      <c r="O303" s="15" t="s">
        <v>1927</v>
      </c>
      <c r="P303" s="17" t="s">
        <v>1928</v>
      </c>
      <c r="Q303" s="17">
        <v>10</v>
      </c>
      <c r="R303" s="15"/>
      <c r="S303" s="15"/>
      <c r="T303" s="15"/>
      <c r="U303" s="15"/>
      <c r="V303" s="15"/>
      <c r="W303" s="15"/>
      <c r="X303" s="15"/>
      <c r="Y303" s="15">
        <f t="shared" si="7"/>
        <v>10</v>
      </c>
      <c r="Z303" s="17">
        <v>10</v>
      </c>
      <c r="AA303" s="15"/>
      <c r="AB303" s="32">
        <v>1</v>
      </c>
      <c r="AC303" s="15"/>
      <c r="AD303" s="15"/>
    </row>
    <row r="304" s="2" customFormat="1" ht="38" customHeight="1" spans="1:30">
      <c r="A304" s="15">
        <v>298</v>
      </c>
      <c r="B304" s="16" t="s">
        <v>30</v>
      </c>
      <c r="C304" s="15" t="s">
        <v>1929</v>
      </c>
      <c r="D304" s="15" t="s">
        <v>32</v>
      </c>
      <c r="E304" s="21" t="s">
        <v>1432</v>
      </c>
      <c r="F304" s="15" t="s">
        <v>1930</v>
      </c>
      <c r="G304" s="15" t="s">
        <v>1930</v>
      </c>
      <c r="H304" s="15" t="s">
        <v>36</v>
      </c>
      <c r="I304" s="15" t="s">
        <v>1931</v>
      </c>
      <c r="J304" s="19">
        <v>16</v>
      </c>
      <c r="K304" s="48">
        <v>45082</v>
      </c>
      <c r="L304" s="48">
        <v>45135</v>
      </c>
      <c r="M304" s="15" t="s">
        <v>1932</v>
      </c>
      <c r="N304" s="41" t="s">
        <v>1799</v>
      </c>
      <c r="O304" s="41" t="s">
        <v>1284</v>
      </c>
      <c r="P304" s="15" t="s">
        <v>1933</v>
      </c>
      <c r="Q304" s="19">
        <v>16</v>
      </c>
      <c r="R304" s="15"/>
      <c r="S304" s="15"/>
      <c r="T304" s="15"/>
      <c r="U304" s="15"/>
      <c r="V304" s="15"/>
      <c r="W304" s="15"/>
      <c r="X304" s="15"/>
      <c r="Y304" s="15">
        <f t="shared" si="7"/>
        <v>16</v>
      </c>
      <c r="Z304" s="19">
        <v>16</v>
      </c>
      <c r="AA304" s="15"/>
      <c r="AB304" s="32">
        <v>1</v>
      </c>
      <c r="AC304" s="15"/>
      <c r="AD304" s="15"/>
    </row>
    <row r="305" s="2" customFormat="1" ht="38" customHeight="1" spans="1:30">
      <c r="A305" s="15">
        <v>299</v>
      </c>
      <c r="B305" s="16" t="s">
        <v>30</v>
      </c>
      <c r="C305" s="15" t="s">
        <v>1934</v>
      </c>
      <c r="D305" s="15" t="s">
        <v>32</v>
      </c>
      <c r="E305" s="21" t="s">
        <v>1432</v>
      </c>
      <c r="F305" s="15" t="s">
        <v>1935</v>
      </c>
      <c r="G305" s="15" t="s">
        <v>199</v>
      </c>
      <c r="H305" s="15" t="s">
        <v>36</v>
      </c>
      <c r="I305" s="15" t="s">
        <v>1936</v>
      </c>
      <c r="J305" s="24">
        <v>84</v>
      </c>
      <c r="K305" s="49">
        <v>45047</v>
      </c>
      <c r="L305" s="49">
        <v>45200</v>
      </c>
      <c r="M305" s="15" t="s">
        <v>1937</v>
      </c>
      <c r="N305" s="41" t="s">
        <v>1938</v>
      </c>
      <c r="O305" s="41" t="s">
        <v>1938</v>
      </c>
      <c r="P305" s="15" t="s">
        <v>1939</v>
      </c>
      <c r="Q305" s="24">
        <v>84</v>
      </c>
      <c r="R305" s="15"/>
      <c r="S305" s="15"/>
      <c r="T305" s="15"/>
      <c r="U305" s="15"/>
      <c r="V305" s="15"/>
      <c r="W305" s="15"/>
      <c r="X305" s="15"/>
      <c r="Y305" s="15">
        <f t="shared" si="7"/>
        <v>84</v>
      </c>
      <c r="Z305" s="24">
        <v>84</v>
      </c>
      <c r="AA305" s="15"/>
      <c r="AB305" s="32">
        <v>1</v>
      </c>
      <c r="AC305" s="15"/>
      <c r="AD305" s="15"/>
    </row>
    <row r="306" s="2" customFormat="1" ht="38" customHeight="1" spans="1:30">
      <c r="A306" s="15">
        <v>300</v>
      </c>
      <c r="B306" s="16" t="s">
        <v>30</v>
      </c>
      <c r="C306" s="17" t="s">
        <v>1940</v>
      </c>
      <c r="D306" s="15" t="s">
        <v>32</v>
      </c>
      <c r="E306" s="21" t="s">
        <v>1432</v>
      </c>
      <c r="F306" s="17" t="s">
        <v>1941</v>
      </c>
      <c r="G306" s="17" t="s">
        <v>1942</v>
      </c>
      <c r="H306" s="15" t="s">
        <v>36</v>
      </c>
      <c r="I306" s="17" t="s">
        <v>1943</v>
      </c>
      <c r="J306" s="19">
        <v>50</v>
      </c>
      <c r="K306" s="48">
        <v>45047</v>
      </c>
      <c r="L306" s="48">
        <v>45170</v>
      </c>
      <c r="M306" s="17" t="s">
        <v>1944</v>
      </c>
      <c r="N306" s="15" t="s">
        <v>1945</v>
      </c>
      <c r="O306" s="15" t="s">
        <v>1946</v>
      </c>
      <c r="P306" s="17" t="s">
        <v>1947</v>
      </c>
      <c r="Q306" s="19">
        <v>50</v>
      </c>
      <c r="R306" s="15"/>
      <c r="S306" s="15"/>
      <c r="T306" s="15"/>
      <c r="U306" s="15"/>
      <c r="V306" s="15"/>
      <c r="W306" s="15"/>
      <c r="X306" s="15"/>
      <c r="Y306" s="15">
        <f t="shared" si="7"/>
        <v>50</v>
      </c>
      <c r="Z306" s="19">
        <v>50</v>
      </c>
      <c r="AA306" s="15"/>
      <c r="AB306" s="32">
        <v>1</v>
      </c>
      <c r="AC306" s="15"/>
      <c r="AD306" s="15"/>
    </row>
    <row r="307" s="2" customFormat="1" ht="38" customHeight="1" spans="1:30">
      <c r="A307" s="15">
        <v>301</v>
      </c>
      <c r="B307" s="16" t="s">
        <v>30</v>
      </c>
      <c r="C307" s="15" t="s">
        <v>1948</v>
      </c>
      <c r="D307" s="15" t="s">
        <v>32</v>
      </c>
      <c r="E307" s="21" t="s">
        <v>1432</v>
      </c>
      <c r="F307" s="15" t="s">
        <v>678</v>
      </c>
      <c r="G307" s="15" t="s">
        <v>1949</v>
      </c>
      <c r="H307" s="15" t="s">
        <v>36</v>
      </c>
      <c r="I307" s="15" t="s">
        <v>1950</v>
      </c>
      <c r="J307" s="15">
        <v>30</v>
      </c>
      <c r="K307" s="26" t="s">
        <v>1861</v>
      </c>
      <c r="L307" s="26" t="s">
        <v>1725</v>
      </c>
      <c r="M307" s="17" t="s">
        <v>1951</v>
      </c>
      <c r="N307" s="15" t="s">
        <v>1945</v>
      </c>
      <c r="O307" s="15" t="s">
        <v>1946</v>
      </c>
      <c r="P307" s="50" t="s">
        <v>1952</v>
      </c>
      <c r="Q307" s="15">
        <v>30</v>
      </c>
      <c r="R307" s="15"/>
      <c r="S307" s="15"/>
      <c r="T307" s="15"/>
      <c r="U307" s="15"/>
      <c r="V307" s="15"/>
      <c r="W307" s="15"/>
      <c r="X307" s="15"/>
      <c r="Y307" s="15">
        <f t="shared" si="7"/>
        <v>30</v>
      </c>
      <c r="Z307" s="15">
        <v>30</v>
      </c>
      <c r="AA307" s="15"/>
      <c r="AB307" s="32">
        <v>1</v>
      </c>
      <c r="AC307" s="15"/>
      <c r="AD307" s="15"/>
    </row>
    <row r="308" s="2" customFormat="1" ht="38" customHeight="1" spans="1:30">
      <c r="A308" s="15">
        <v>302</v>
      </c>
      <c r="B308" s="16" t="s">
        <v>30</v>
      </c>
      <c r="C308" s="17" t="s">
        <v>1953</v>
      </c>
      <c r="D308" s="15" t="s">
        <v>32</v>
      </c>
      <c r="E308" s="21" t="s">
        <v>1432</v>
      </c>
      <c r="F308" s="17" t="s">
        <v>1954</v>
      </c>
      <c r="G308" s="17" t="s">
        <v>1955</v>
      </c>
      <c r="H308" s="15" t="s">
        <v>36</v>
      </c>
      <c r="I308" s="17" t="s">
        <v>1956</v>
      </c>
      <c r="J308" s="17">
        <v>50</v>
      </c>
      <c r="K308" s="81">
        <v>45017</v>
      </c>
      <c r="L308" s="47">
        <v>45261</v>
      </c>
      <c r="M308" s="17" t="s">
        <v>1957</v>
      </c>
      <c r="N308" s="15" t="s">
        <v>1958</v>
      </c>
      <c r="O308" s="15" t="s">
        <v>1959</v>
      </c>
      <c r="P308" s="17" t="s">
        <v>1960</v>
      </c>
      <c r="Q308" s="17">
        <v>50</v>
      </c>
      <c r="R308" s="15"/>
      <c r="S308" s="15"/>
      <c r="T308" s="15"/>
      <c r="U308" s="15"/>
      <c r="V308" s="15"/>
      <c r="W308" s="15"/>
      <c r="X308" s="15"/>
      <c r="Y308" s="15">
        <f t="shared" si="7"/>
        <v>50</v>
      </c>
      <c r="Z308" s="15">
        <f>R308+S308+T308+U308+V308+W308+X308+Y308</f>
        <v>50</v>
      </c>
      <c r="AA308" s="15"/>
      <c r="AB308" s="32">
        <v>1</v>
      </c>
      <c r="AC308" s="15"/>
      <c r="AD308" s="15"/>
    </row>
    <row r="309" s="2" customFormat="1" ht="38" customHeight="1" spans="1:30">
      <c r="A309" s="15">
        <v>303</v>
      </c>
      <c r="B309" s="16" t="s">
        <v>30</v>
      </c>
      <c r="C309" s="15" t="s">
        <v>1961</v>
      </c>
      <c r="D309" s="15" t="s">
        <v>32</v>
      </c>
      <c r="E309" s="21" t="s">
        <v>1432</v>
      </c>
      <c r="F309" s="15" t="s">
        <v>1962</v>
      </c>
      <c r="G309" s="15" t="s">
        <v>1963</v>
      </c>
      <c r="H309" s="15" t="s">
        <v>36</v>
      </c>
      <c r="I309" s="15" t="s">
        <v>1964</v>
      </c>
      <c r="J309" s="15">
        <v>50</v>
      </c>
      <c r="K309" s="29">
        <v>44986</v>
      </c>
      <c r="L309" s="29">
        <v>45078</v>
      </c>
      <c r="M309" s="15" t="s">
        <v>1965</v>
      </c>
      <c r="N309" s="15" t="s">
        <v>1720</v>
      </c>
      <c r="O309" s="15" t="s">
        <v>1721</v>
      </c>
      <c r="P309" s="15" t="s">
        <v>1966</v>
      </c>
      <c r="Q309" s="15">
        <v>50</v>
      </c>
      <c r="R309" s="15"/>
      <c r="S309" s="15"/>
      <c r="T309" s="15"/>
      <c r="U309" s="15"/>
      <c r="V309" s="15"/>
      <c r="W309" s="15"/>
      <c r="X309" s="15"/>
      <c r="Y309" s="15">
        <f t="shared" si="7"/>
        <v>50</v>
      </c>
      <c r="Z309" s="15">
        <v>50</v>
      </c>
      <c r="AA309" s="15"/>
      <c r="AB309" s="32">
        <v>1</v>
      </c>
      <c r="AC309" s="15"/>
      <c r="AD309" s="15"/>
    </row>
    <row r="310" s="2" customFormat="1" ht="38" customHeight="1" spans="1:30">
      <c r="A310" s="15">
        <v>304</v>
      </c>
      <c r="B310" s="16" t="s">
        <v>30</v>
      </c>
      <c r="C310" s="15" t="s">
        <v>1967</v>
      </c>
      <c r="D310" s="15" t="s">
        <v>32</v>
      </c>
      <c r="E310" s="21" t="s">
        <v>1432</v>
      </c>
      <c r="F310" s="15" t="s">
        <v>1968</v>
      </c>
      <c r="G310" s="15" t="s">
        <v>1969</v>
      </c>
      <c r="H310" s="15" t="s">
        <v>36</v>
      </c>
      <c r="I310" s="86" t="s">
        <v>1970</v>
      </c>
      <c r="J310" s="15">
        <v>30</v>
      </c>
      <c r="K310" s="63">
        <v>44986</v>
      </c>
      <c r="L310" s="63">
        <v>45291</v>
      </c>
      <c r="M310" s="40" t="s">
        <v>1971</v>
      </c>
      <c r="N310" s="15" t="s">
        <v>1972</v>
      </c>
      <c r="O310" s="15" t="s">
        <v>1135</v>
      </c>
      <c r="P310" s="40" t="s">
        <v>1973</v>
      </c>
      <c r="Q310" s="15">
        <v>30</v>
      </c>
      <c r="R310" s="15"/>
      <c r="S310" s="15"/>
      <c r="T310" s="15"/>
      <c r="U310" s="15"/>
      <c r="V310" s="15"/>
      <c r="W310" s="15"/>
      <c r="X310" s="15"/>
      <c r="Y310" s="15">
        <f t="shared" si="7"/>
        <v>30</v>
      </c>
      <c r="Z310" s="15">
        <v>30</v>
      </c>
      <c r="AA310" s="15"/>
      <c r="AB310" s="32">
        <v>1</v>
      </c>
      <c r="AC310" s="15"/>
      <c r="AD310" s="15"/>
    </row>
    <row r="311" s="2" customFormat="1" ht="38" customHeight="1" spans="1:30">
      <c r="A311" s="15">
        <v>305</v>
      </c>
      <c r="B311" s="16" t="s">
        <v>30</v>
      </c>
      <c r="C311" s="17" t="s">
        <v>1974</v>
      </c>
      <c r="D311" s="15" t="s">
        <v>32</v>
      </c>
      <c r="E311" s="21" t="s">
        <v>1432</v>
      </c>
      <c r="F311" s="17" t="s">
        <v>1975</v>
      </c>
      <c r="G311" s="17" t="s">
        <v>1976</v>
      </c>
      <c r="H311" s="15" t="s">
        <v>36</v>
      </c>
      <c r="I311" s="17" t="s">
        <v>1977</v>
      </c>
      <c r="J311" s="17">
        <v>30</v>
      </c>
      <c r="K311" s="81">
        <v>44986</v>
      </c>
      <c r="L311" s="81">
        <v>45291</v>
      </c>
      <c r="M311" s="40" t="s">
        <v>1978</v>
      </c>
      <c r="N311" s="15" t="s">
        <v>1972</v>
      </c>
      <c r="O311" s="15" t="s">
        <v>1135</v>
      </c>
      <c r="P311" s="40" t="s">
        <v>1979</v>
      </c>
      <c r="Q311" s="15"/>
      <c r="R311" s="15">
        <v>30</v>
      </c>
      <c r="S311" s="15"/>
      <c r="T311" s="15"/>
      <c r="U311" s="15"/>
      <c r="V311" s="15"/>
      <c r="W311" s="15"/>
      <c r="X311" s="15"/>
      <c r="Y311" s="15">
        <f t="shared" si="7"/>
        <v>30</v>
      </c>
      <c r="Z311" s="15">
        <v>30</v>
      </c>
      <c r="AA311" s="15"/>
      <c r="AB311" s="32">
        <v>1</v>
      </c>
      <c r="AC311" s="15"/>
      <c r="AD311" s="15"/>
    </row>
    <row r="312" s="2" customFormat="1" ht="38" customHeight="1" spans="1:30">
      <c r="A312" s="15">
        <v>306</v>
      </c>
      <c r="B312" s="16" t="s">
        <v>30</v>
      </c>
      <c r="C312" s="17" t="s">
        <v>1980</v>
      </c>
      <c r="D312" s="15" t="s">
        <v>32</v>
      </c>
      <c r="E312" s="21" t="s">
        <v>1432</v>
      </c>
      <c r="F312" s="17" t="s">
        <v>1975</v>
      </c>
      <c r="G312" s="17" t="s">
        <v>1981</v>
      </c>
      <c r="H312" s="15" t="s">
        <v>36</v>
      </c>
      <c r="I312" s="17" t="s">
        <v>1982</v>
      </c>
      <c r="J312" s="17">
        <v>10</v>
      </c>
      <c r="K312" s="81">
        <v>44986</v>
      </c>
      <c r="L312" s="81">
        <v>45291</v>
      </c>
      <c r="M312" s="40" t="s">
        <v>1983</v>
      </c>
      <c r="N312" s="15" t="s">
        <v>1972</v>
      </c>
      <c r="O312" s="15" t="s">
        <v>1135</v>
      </c>
      <c r="P312" s="40" t="s">
        <v>1979</v>
      </c>
      <c r="Q312" s="15">
        <v>3.28</v>
      </c>
      <c r="R312" s="15">
        <v>6.72</v>
      </c>
      <c r="S312" s="15"/>
      <c r="T312" s="15"/>
      <c r="U312" s="15"/>
      <c r="V312" s="15"/>
      <c r="W312" s="15"/>
      <c r="X312" s="15"/>
      <c r="Y312" s="15">
        <f t="shared" si="7"/>
        <v>10</v>
      </c>
      <c r="Z312" s="15">
        <v>10</v>
      </c>
      <c r="AA312" s="15"/>
      <c r="AB312" s="32">
        <v>1</v>
      </c>
      <c r="AC312" s="15"/>
      <c r="AD312" s="15"/>
    </row>
    <row r="313" s="2" customFormat="1" ht="38" customHeight="1" spans="1:30">
      <c r="A313" s="15">
        <v>307</v>
      </c>
      <c r="B313" s="16" t="s">
        <v>30</v>
      </c>
      <c r="C313" s="15" t="s">
        <v>1984</v>
      </c>
      <c r="D313" s="15" t="s">
        <v>32</v>
      </c>
      <c r="E313" s="21" t="s">
        <v>1432</v>
      </c>
      <c r="F313" s="15" t="s">
        <v>1638</v>
      </c>
      <c r="G313" s="15" t="s">
        <v>1638</v>
      </c>
      <c r="H313" s="15" t="s">
        <v>36</v>
      </c>
      <c r="I313" s="15" t="s">
        <v>1985</v>
      </c>
      <c r="J313" s="15">
        <v>50</v>
      </c>
      <c r="K313" s="53">
        <v>44986</v>
      </c>
      <c r="L313" s="53">
        <v>45108</v>
      </c>
      <c r="M313" s="85" t="s">
        <v>1986</v>
      </c>
      <c r="N313" s="15" t="s">
        <v>1642</v>
      </c>
      <c r="O313" s="15" t="s">
        <v>1643</v>
      </c>
      <c r="P313" s="85" t="s">
        <v>1987</v>
      </c>
      <c r="Q313" s="15">
        <v>50</v>
      </c>
      <c r="R313" s="19"/>
      <c r="S313" s="19"/>
      <c r="T313" s="19"/>
      <c r="U313" s="19"/>
      <c r="V313" s="19"/>
      <c r="W313" s="19"/>
      <c r="X313" s="19"/>
      <c r="Y313" s="15">
        <f t="shared" si="7"/>
        <v>50</v>
      </c>
      <c r="Z313" s="15">
        <v>50</v>
      </c>
      <c r="AA313" s="19"/>
      <c r="AB313" s="32">
        <v>1</v>
      </c>
      <c r="AC313" s="19"/>
      <c r="AD313" s="19"/>
    </row>
    <row r="314" s="2" customFormat="1" ht="38" customHeight="1" spans="1:30">
      <c r="A314" s="15">
        <v>308</v>
      </c>
      <c r="B314" s="16" t="s">
        <v>30</v>
      </c>
      <c r="C314" s="15" t="s">
        <v>1988</v>
      </c>
      <c r="D314" s="15" t="s">
        <v>32</v>
      </c>
      <c r="E314" s="21" t="s">
        <v>1432</v>
      </c>
      <c r="F314" s="15" t="s">
        <v>1638</v>
      </c>
      <c r="G314" s="15" t="s">
        <v>1638</v>
      </c>
      <c r="H314" s="15" t="s">
        <v>36</v>
      </c>
      <c r="I314" s="17" t="s">
        <v>1989</v>
      </c>
      <c r="J314" s="15">
        <v>30</v>
      </c>
      <c r="K314" s="53">
        <v>44986</v>
      </c>
      <c r="L314" s="53">
        <v>45108</v>
      </c>
      <c r="M314" s="17" t="s">
        <v>1990</v>
      </c>
      <c r="N314" s="15" t="s">
        <v>1642</v>
      </c>
      <c r="O314" s="15" t="s">
        <v>1643</v>
      </c>
      <c r="P314" s="85" t="s">
        <v>1991</v>
      </c>
      <c r="Q314" s="15">
        <v>30</v>
      </c>
      <c r="R314" s="19"/>
      <c r="S314" s="19"/>
      <c r="T314" s="19"/>
      <c r="U314" s="19"/>
      <c r="V314" s="19"/>
      <c r="W314" s="19"/>
      <c r="X314" s="19"/>
      <c r="Y314" s="15">
        <f t="shared" si="7"/>
        <v>30</v>
      </c>
      <c r="Z314" s="15">
        <v>30</v>
      </c>
      <c r="AA314" s="19"/>
      <c r="AB314" s="32">
        <v>1</v>
      </c>
      <c r="AC314" s="19"/>
      <c r="AD314" s="19"/>
    </row>
    <row r="315" s="2" customFormat="1" ht="38" customHeight="1" spans="1:30">
      <c r="A315" s="15">
        <v>309</v>
      </c>
      <c r="B315" s="16" t="s">
        <v>30</v>
      </c>
      <c r="C315" s="15" t="s">
        <v>1992</v>
      </c>
      <c r="D315" s="15" t="s">
        <v>32</v>
      </c>
      <c r="E315" s="21" t="s">
        <v>1432</v>
      </c>
      <c r="F315" s="15" t="s">
        <v>1638</v>
      </c>
      <c r="G315" s="15" t="s">
        <v>1638</v>
      </c>
      <c r="H315" s="15" t="s">
        <v>36</v>
      </c>
      <c r="I315" s="17" t="s">
        <v>1993</v>
      </c>
      <c r="J315" s="15">
        <v>20</v>
      </c>
      <c r="K315" s="53">
        <v>44986</v>
      </c>
      <c r="L315" s="53">
        <v>45108</v>
      </c>
      <c r="M315" s="17" t="s">
        <v>1994</v>
      </c>
      <c r="N315" s="15" t="s">
        <v>1642</v>
      </c>
      <c r="O315" s="15" t="s">
        <v>1643</v>
      </c>
      <c r="P315" s="85" t="s">
        <v>1991</v>
      </c>
      <c r="Q315" s="15">
        <v>20</v>
      </c>
      <c r="R315" s="19"/>
      <c r="S315" s="19"/>
      <c r="T315" s="19"/>
      <c r="U315" s="19"/>
      <c r="V315" s="19"/>
      <c r="W315" s="19"/>
      <c r="X315" s="19"/>
      <c r="Y315" s="15">
        <f t="shared" si="7"/>
        <v>20</v>
      </c>
      <c r="Z315" s="15">
        <v>20</v>
      </c>
      <c r="AA315" s="19"/>
      <c r="AB315" s="32">
        <v>1</v>
      </c>
      <c r="AC315" s="19"/>
      <c r="AD315" s="19"/>
    </row>
    <row r="316" s="2" customFormat="1" ht="38" customHeight="1" spans="1:30">
      <c r="A316" s="15">
        <v>310</v>
      </c>
      <c r="B316" s="16" t="s">
        <v>30</v>
      </c>
      <c r="C316" s="15" t="s">
        <v>1995</v>
      </c>
      <c r="D316" s="15" t="s">
        <v>32</v>
      </c>
      <c r="E316" s="21" t="s">
        <v>1432</v>
      </c>
      <c r="F316" s="15" t="s">
        <v>1996</v>
      </c>
      <c r="G316" s="15" t="s">
        <v>1996</v>
      </c>
      <c r="H316" s="15" t="s">
        <v>36</v>
      </c>
      <c r="I316" s="15" t="s">
        <v>1997</v>
      </c>
      <c r="J316" s="19">
        <v>100</v>
      </c>
      <c r="K316" s="29">
        <v>45078</v>
      </c>
      <c r="L316" s="29">
        <v>45108</v>
      </c>
      <c r="M316" s="15" t="s">
        <v>1998</v>
      </c>
      <c r="N316" s="15" t="s">
        <v>1999</v>
      </c>
      <c r="O316" s="15" t="s">
        <v>2000</v>
      </c>
      <c r="P316" s="15" t="s">
        <v>2001</v>
      </c>
      <c r="Q316" s="19">
        <v>100</v>
      </c>
      <c r="R316" s="19"/>
      <c r="S316" s="19"/>
      <c r="T316" s="19"/>
      <c r="U316" s="19"/>
      <c r="V316" s="19"/>
      <c r="W316" s="19"/>
      <c r="X316" s="19"/>
      <c r="Y316" s="15">
        <f t="shared" si="7"/>
        <v>100</v>
      </c>
      <c r="Z316" s="19">
        <v>100</v>
      </c>
      <c r="AA316" s="19"/>
      <c r="AB316" s="32">
        <v>1</v>
      </c>
      <c r="AC316" s="19"/>
      <c r="AD316" s="19"/>
    </row>
    <row r="317" s="2" customFormat="1" ht="38" customHeight="1" spans="1:30">
      <c r="A317" s="15">
        <v>311</v>
      </c>
      <c r="B317" s="16" t="s">
        <v>30</v>
      </c>
      <c r="C317" s="17" t="s">
        <v>2002</v>
      </c>
      <c r="D317" s="15" t="s">
        <v>32</v>
      </c>
      <c r="E317" s="21" t="s">
        <v>1432</v>
      </c>
      <c r="F317" s="17" t="s">
        <v>1433</v>
      </c>
      <c r="G317" s="15" t="s">
        <v>727</v>
      </c>
      <c r="H317" s="15" t="s">
        <v>45</v>
      </c>
      <c r="I317" s="41" t="s">
        <v>2003</v>
      </c>
      <c r="J317" s="19">
        <v>193.556</v>
      </c>
      <c r="K317" s="76">
        <v>44927</v>
      </c>
      <c r="L317" s="76">
        <v>45200</v>
      </c>
      <c r="M317" s="41" t="s">
        <v>2004</v>
      </c>
      <c r="N317" s="41" t="s">
        <v>2005</v>
      </c>
      <c r="O317" s="41" t="s">
        <v>2005</v>
      </c>
      <c r="P317" s="41" t="s">
        <v>2006</v>
      </c>
      <c r="Q317" s="2">
        <v>95.524</v>
      </c>
      <c r="R317" s="19">
        <v>98.032</v>
      </c>
      <c r="S317" s="15"/>
      <c r="T317" s="15"/>
      <c r="U317" s="15"/>
      <c r="V317" s="15"/>
      <c r="W317" s="15"/>
      <c r="X317" s="15"/>
      <c r="Y317" s="15">
        <f t="shared" si="7"/>
        <v>193.556</v>
      </c>
      <c r="Z317" s="19">
        <v>193.556</v>
      </c>
      <c r="AA317" s="15"/>
      <c r="AB317" s="32">
        <v>1</v>
      </c>
      <c r="AC317" s="33"/>
      <c r="AD317" s="15"/>
    </row>
    <row r="318" s="2" customFormat="1" ht="38" customHeight="1" spans="1:30">
      <c r="A318" s="15">
        <v>312</v>
      </c>
      <c r="B318" s="16" t="s">
        <v>30</v>
      </c>
      <c r="C318" s="60" t="s">
        <v>2007</v>
      </c>
      <c r="D318" s="15" t="s">
        <v>32</v>
      </c>
      <c r="E318" s="21" t="s">
        <v>1432</v>
      </c>
      <c r="F318" s="21" t="s">
        <v>1433</v>
      </c>
      <c r="G318" s="15" t="s">
        <v>727</v>
      </c>
      <c r="H318" s="17" t="s">
        <v>2008</v>
      </c>
      <c r="I318" s="17" t="s">
        <v>2009</v>
      </c>
      <c r="J318" s="60">
        <v>260.1</v>
      </c>
      <c r="K318" s="84" t="s">
        <v>648</v>
      </c>
      <c r="L318" s="84" t="s">
        <v>1725</v>
      </c>
      <c r="M318" s="17" t="s">
        <v>2010</v>
      </c>
      <c r="N318" s="15" t="s">
        <v>2011</v>
      </c>
      <c r="O318" s="15" t="s">
        <v>2011</v>
      </c>
      <c r="P318" s="17" t="s">
        <v>2012</v>
      </c>
      <c r="Q318" s="15"/>
      <c r="R318" s="15"/>
      <c r="S318" s="15"/>
      <c r="T318" s="15"/>
      <c r="U318" s="60">
        <v>260.1</v>
      </c>
      <c r="V318" s="15"/>
      <c r="W318" s="15"/>
      <c r="X318" s="15"/>
      <c r="Y318" s="15">
        <f t="shared" si="7"/>
        <v>260.1</v>
      </c>
      <c r="Z318" s="15"/>
      <c r="AA318" s="60">
        <v>260.1</v>
      </c>
      <c r="AB318" s="33"/>
      <c r="AC318" s="38">
        <v>1</v>
      </c>
      <c r="AD318" s="15"/>
    </row>
    <row r="319" s="2" customFormat="1" ht="38" customHeight="1" spans="1:30">
      <c r="A319" s="15">
        <v>313</v>
      </c>
      <c r="B319" s="16" t="s">
        <v>30</v>
      </c>
      <c r="C319" s="19" t="s">
        <v>2013</v>
      </c>
      <c r="D319" s="15" t="s">
        <v>32</v>
      </c>
      <c r="E319" s="21" t="s">
        <v>1432</v>
      </c>
      <c r="F319" s="17" t="s">
        <v>1433</v>
      </c>
      <c r="G319" s="15" t="s">
        <v>727</v>
      </c>
      <c r="H319" s="17" t="s">
        <v>2008</v>
      </c>
      <c r="I319" s="17" t="s">
        <v>2014</v>
      </c>
      <c r="J319" s="19">
        <v>135.68</v>
      </c>
      <c r="K319" s="47">
        <v>44927</v>
      </c>
      <c r="L319" s="47">
        <v>45261</v>
      </c>
      <c r="M319" s="17" t="s">
        <v>2015</v>
      </c>
      <c r="N319" s="15" t="s">
        <v>2016</v>
      </c>
      <c r="O319" s="15" t="s">
        <v>2016</v>
      </c>
      <c r="P319" s="17" t="s">
        <v>2017</v>
      </c>
      <c r="Q319" s="15"/>
      <c r="R319" s="15"/>
      <c r="S319" s="15"/>
      <c r="T319" s="15"/>
      <c r="U319" s="19">
        <v>95.68</v>
      </c>
      <c r="V319" s="15">
        <v>40</v>
      </c>
      <c r="W319" s="15"/>
      <c r="X319" s="15"/>
      <c r="Y319" s="15">
        <f t="shared" si="7"/>
        <v>135.68</v>
      </c>
      <c r="Z319" s="15"/>
      <c r="AA319" s="19">
        <v>135.68</v>
      </c>
      <c r="AB319" s="33"/>
      <c r="AC319" s="38">
        <v>1</v>
      </c>
      <c r="AD319" s="15"/>
    </row>
    <row r="320" s="2" customFormat="1" ht="38" customHeight="1" spans="1:30">
      <c r="A320" s="15">
        <v>314</v>
      </c>
      <c r="B320" s="16" t="s">
        <v>30</v>
      </c>
      <c r="C320" s="15" t="s">
        <v>2018</v>
      </c>
      <c r="D320" s="15" t="s">
        <v>32</v>
      </c>
      <c r="E320" s="21" t="s">
        <v>1432</v>
      </c>
      <c r="F320" s="17" t="s">
        <v>2019</v>
      </c>
      <c r="G320" s="17" t="s">
        <v>2019</v>
      </c>
      <c r="H320" s="15" t="s">
        <v>36</v>
      </c>
      <c r="I320" s="17" t="s">
        <v>2020</v>
      </c>
      <c r="J320" s="17">
        <v>5</v>
      </c>
      <c r="K320" s="47">
        <v>45078</v>
      </c>
      <c r="L320" s="47">
        <v>45139</v>
      </c>
      <c r="M320" s="87" t="s">
        <v>2021</v>
      </c>
      <c r="N320" s="88" t="s">
        <v>2022</v>
      </c>
      <c r="O320" s="88" t="s">
        <v>2023</v>
      </c>
      <c r="P320" s="17" t="s">
        <v>2024</v>
      </c>
      <c r="Q320" s="21"/>
      <c r="R320" s="15"/>
      <c r="S320" s="15"/>
      <c r="T320" s="15"/>
      <c r="U320" s="17">
        <v>5</v>
      </c>
      <c r="V320" s="15"/>
      <c r="W320" s="15"/>
      <c r="X320" s="15"/>
      <c r="Y320" s="15">
        <f t="shared" si="7"/>
        <v>5</v>
      </c>
      <c r="Z320" s="21"/>
      <c r="AA320" s="17">
        <v>5</v>
      </c>
      <c r="AB320" s="68"/>
      <c r="AC320" s="33">
        <v>1</v>
      </c>
      <c r="AD320" s="15"/>
    </row>
    <row r="321" s="2" customFormat="1" ht="38" customHeight="1" spans="1:30">
      <c r="A321" s="15">
        <v>315</v>
      </c>
      <c r="B321" s="16" t="s">
        <v>30</v>
      </c>
      <c r="C321" s="79" t="s">
        <v>2025</v>
      </c>
      <c r="D321" s="15" t="s">
        <v>32</v>
      </c>
      <c r="E321" s="21" t="s">
        <v>1432</v>
      </c>
      <c r="F321" s="79" t="s">
        <v>662</v>
      </c>
      <c r="G321" s="79" t="s">
        <v>662</v>
      </c>
      <c r="H321" s="15" t="s">
        <v>36</v>
      </c>
      <c r="I321" s="79" t="s">
        <v>2026</v>
      </c>
      <c r="J321" s="15">
        <v>5</v>
      </c>
      <c r="K321" s="80">
        <v>44927</v>
      </c>
      <c r="L321" s="80">
        <v>45261</v>
      </c>
      <c r="M321" s="90" t="s">
        <v>2027</v>
      </c>
      <c r="N321" s="88" t="s">
        <v>2028</v>
      </c>
      <c r="O321" s="88" t="s">
        <v>2029</v>
      </c>
      <c r="P321" s="91" t="s">
        <v>2030</v>
      </c>
      <c r="Q321" s="21"/>
      <c r="R321" s="15"/>
      <c r="S321" s="15"/>
      <c r="T321" s="15"/>
      <c r="U321" s="15">
        <v>5</v>
      </c>
      <c r="V321" s="15"/>
      <c r="W321" s="15"/>
      <c r="X321" s="15"/>
      <c r="Y321" s="15">
        <f t="shared" si="7"/>
        <v>5</v>
      </c>
      <c r="Z321" s="21"/>
      <c r="AA321" s="15">
        <v>5</v>
      </c>
      <c r="AB321" s="68"/>
      <c r="AC321" s="33">
        <v>1</v>
      </c>
      <c r="AD321" s="15"/>
    </row>
    <row r="322" s="2" customFormat="1" ht="38" customHeight="1" spans="1:30">
      <c r="A322" s="15">
        <v>316</v>
      </c>
      <c r="B322" s="16" t="s">
        <v>30</v>
      </c>
      <c r="C322" s="41" t="s">
        <v>2031</v>
      </c>
      <c r="D322" s="15" t="s">
        <v>32</v>
      </c>
      <c r="E322" s="21" t="s">
        <v>1432</v>
      </c>
      <c r="F322" s="17" t="s">
        <v>2032</v>
      </c>
      <c r="G322" s="17" t="s">
        <v>2033</v>
      </c>
      <c r="H322" s="15" t="s">
        <v>36</v>
      </c>
      <c r="I322" s="50" t="s">
        <v>2034</v>
      </c>
      <c r="J322" s="17">
        <v>5</v>
      </c>
      <c r="K322" s="47">
        <v>45017</v>
      </c>
      <c r="L322" s="47">
        <v>45078</v>
      </c>
      <c r="M322" s="87" t="s">
        <v>2035</v>
      </c>
      <c r="N322" s="88" t="s">
        <v>2036</v>
      </c>
      <c r="O322" s="88" t="s">
        <v>2037</v>
      </c>
      <c r="P322" s="50" t="s">
        <v>2038</v>
      </c>
      <c r="Q322" s="21"/>
      <c r="R322" s="15"/>
      <c r="S322" s="15"/>
      <c r="T322" s="15"/>
      <c r="U322" s="17">
        <v>5</v>
      </c>
      <c r="V322" s="15"/>
      <c r="W322" s="15"/>
      <c r="X322" s="15"/>
      <c r="Y322" s="15">
        <f t="shared" si="7"/>
        <v>5</v>
      </c>
      <c r="Z322" s="21"/>
      <c r="AA322" s="17">
        <v>5</v>
      </c>
      <c r="AB322" s="68"/>
      <c r="AC322" s="33">
        <v>1</v>
      </c>
      <c r="AD322" s="15"/>
    </row>
    <row r="323" s="2" customFormat="1" ht="38" customHeight="1" spans="1:30">
      <c r="A323" s="15">
        <v>317</v>
      </c>
      <c r="B323" s="16" t="s">
        <v>30</v>
      </c>
      <c r="C323" s="17" t="s">
        <v>2039</v>
      </c>
      <c r="D323" s="15" t="s">
        <v>32</v>
      </c>
      <c r="E323" s="21" t="s">
        <v>1432</v>
      </c>
      <c r="F323" s="17" t="s">
        <v>1562</v>
      </c>
      <c r="G323" s="17" t="s">
        <v>1562</v>
      </c>
      <c r="H323" s="15" t="s">
        <v>36</v>
      </c>
      <c r="I323" s="17" t="s">
        <v>2040</v>
      </c>
      <c r="J323" s="15">
        <v>5</v>
      </c>
      <c r="K323" s="47">
        <v>45048</v>
      </c>
      <c r="L323" s="47">
        <v>45262</v>
      </c>
      <c r="M323" s="92" t="s">
        <v>2041</v>
      </c>
      <c r="N323" s="88" t="s">
        <v>2042</v>
      </c>
      <c r="O323" s="88" t="s">
        <v>2043</v>
      </c>
      <c r="P323" s="17" t="s">
        <v>2044</v>
      </c>
      <c r="Q323" s="21"/>
      <c r="R323" s="15"/>
      <c r="S323" s="15"/>
      <c r="T323" s="15"/>
      <c r="U323" s="15">
        <v>5</v>
      </c>
      <c r="V323" s="15"/>
      <c r="W323" s="15"/>
      <c r="X323" s="15"/>
      <c r="Y323" s="15">
        <f t="shared" si="7"/>
        <v>5</v>
      </c>
      <c r="Z323" s="21"/>
      <c r="AA323" s="15">
        <v>5</v>
      </c>
      <c r="AB323" s="68"/>
      <c r="AC323" s="33">
        <v>1</v>
      </c>
      <c r="AD323" s="15"/>
    </row>
    <row r="324" s="2" customFormat="1" ht="38" customHeight="1" spans="1:30">
      <c r="A324" s="15">
        <v>318</v>
      </c>
      <c r="B324" s="16" t="s">
        <v>30</v>
      </c>
      <c r="C324" s="17" t="s">
        <v>2045</v>
      </c>
      <c r="D324" s="15" t="s">
        <v>32</v>
      </c>
      <c r="E324" s="21" t="s">
        <v>1432</v>
      </c>
      <c r="F324" s="17" t="s">
        <v>2046</v>
      </c>
      <c r="G324" s="17" t="s">
        <v>2047</v>
      </c>
      <c r="H324" s="15" t="s">
        <v>36</v>
      </c>
      <c r="I324" s="17" t="s">
        <v>2048</v>
      </c>
      <c r="J324" s="17">
        <v>5</v>
      </c>
      <c r="K324" s="47">
        <v>44986</v>
      </c>
      <c r="L324" s="47">
        <v>45078</v>
      </c>
      <c r="M324" s="87" t="s">
        <v>2049</v>
      </c>
      <c r="N324" s="88" t="s">
        <v>2050</v>
      </c>
      <c r="O324" s="88" t="s">
        <v>2051</v>
      </c>
      <c r="P324" s="17" t="s">
        <v>2052</v>
      </c>
      <c r="Q324" s="21"/>
      <c r="R324" s="15"/>
      <c r="S324" s="15"/>
      <c r="T324" s="15"/>
      <c r="U324" s="17">
        <v>5</v>
      </c>
      <c r="V324" s="15"/>
      <c r="W324" s="15"/>
      <c r="X324" s="15"/>
      <c r="Y324" s="15">
        <f t="shared" si="7"/>
        <v>5</v>
      </c>
      <c r="Z324" s="21"/>
      <c r="AA324" s="17">
        <v>5</v>
      </c>
      <c r="AB324" s="68"/>
      <c r="AC324" s="33">
        <v>1</v>
      </c>
      <c r="AD324" s="15"/>
    </row>
    <row r="325" s="2" customFormat="1" ht="38" customHeight="1" spans="1:30">
      <c r="A325" s="15">
        <v>319</v>
      </c>
      <c r="B325" s="16" t="s">
        <v>30</v>
      </c>
      <c r="C325" s="15" t="s">
        <v>2053</v>
      </c>
      <c r="D325" s="15" t="s">
        <v>32</v>
      </c>
      <c r="E325" s="21" t="s">
        <v>1432</v>
      </c>
      <c r="F325" s="15" t="s">
        <v>2054</v>
      </c>
      <c r="G325" s="15" t="s">
        <v>2054</v>
      </c>
      <c r="H325" s="15" t="s">
        <v>36</v>
      </c>
      <c r="I325" s="15" t="s">
        <v>2055</v>
      </c>
      <c r="J325" s="15">
        <v>5</v>
      </c>
      <c r="K325" s="29">
        <v>45047</v>
      </c>
      <c r="L325" s="29">
        <v>45231</v>
      </c>
      <c r="M325" s="93" t="s">
        <v>2056</v>
      </c>
      <c r="N325" s="88" t="s">
        <v>2057</v>
      </c>
      <c r="O325" s="88" t="s">
        <v>2058</v>
      </c>
      <c r="P325" s="15" t="s">
        <v>2059</v>
      </c>
      <c r="Q325" s="21"/>
      <c r="R325" s="15"/>
      <c r="S325" s="15"/>
      <c r="T325" s="15"/>
      <c r="U325" s="15">
        <v>5</v>
      </c>
      <c r="V325" s="15"/>
      <c r="W325" s="15"/>
      <c r="X325" s="15"/>
      <c r="Y325" s="15">
        <f t="shared" si="7"/>
        <v>5</v>
      </c>
      <c r="Z325" s="21"/>
      <c r="AA325" s="15">
        <v>5</v>
      </c>
      <c r="AB325" s="68"/>
      <c r="AC325" s="33">
        <v>1</v>
      </c>
      <c r="AD325" s="15"/>
    </row>
    <row r="326" s="2" customFormat="1" ht="38" customHeight="1" spans="1:30">
      <c r="A326" s="15">
        <v>320</v>
      </c>
      <c r="B326" s="16" t="s">
        <v>30</v>
      </c>
      <c r="C326" s="17" t="s">
        <v>2060</v>
      </c>
      <c r="D326" s="15" t="s">
        <v>32</v>
      </c>
      <c r="E326" s="21" t="s">
        <v>1432</v>
      </c>
      <c r="F326" s="17" t="s">
        <v>2061</v>
      </c>
      <c r="G326" s="17" t="s">
        <v>2062</v>
      </c>
      <c r="H326" s="15" t="s">
        <v>36</v>
      </c>
      <c r="I326" s="17" t="s">
        <v>2063</v>
      </c>
      <c r="J326" s="17">
        <v>5</v>
      </c>
      <c r="K326" s="47">
        <v>44986</v>
      </c>
      <c r="L326" s="47">
        <v>45231</v>
      </c>
      <c r="M326" s="87" t="s">
        <v>2064</v>
      </c>
      <c r="N326" s="88" t="s">
        <v>2065</v>
      </c>
      <c r="O326" s="88" t="s">
        <v>2066</v>
      </c>
      <c r="P326" s="17" t="s">
        <v>2067</v>
      </c>
      <c r="Q326" s="21"/>
      <c r="R326" s="15"/>
      <c r="S326" s="15"/>
      <c r="T326" s="15"/>
      <c r="U326" s="17">
        <v>5</v>
      </c>
      <c r="V326" s="15"/>
      <c r="W326" s="15"/>
      <c r="X326" s="15"/>
      <c r="Y326" s="15">
        <f t="shared" si="7"/>
        <v>5</v>
      </c>
      <c r="Z326" s="21"/>
      <c r="AA326" s="17">
        <v>5</v>
      </c>
      <c r="AB326" s="68"/>
      <c r="AC326" s="33">
        <v>1</v>
      </c>
      <c r="AD326" s="15"/>
    </row>
    <row r="327" s="2" customFormat="1" ht="38" customHeight="1" spans="1:30">
      <c r="A327" s="15">
        <v>321</v>
      </c>
      <c r="B327" s="16" t="s">
        <v>30</v>
      </c>
      <c r="C327" s="17" t="s">
        <v>2068</v>
      </c>
      <c r="D327" s="15" t="s">
        <v>32</v>
      </c>
      <c r="E327" s="21" t="s">
        <v>1432</v>
      </c>
      <c r="F327" s="17" t="s">
        <v>2061</v>
      </c>
      <c r="G327" s="17" t="s">
        <v>2061</v>
      </c>
      <c r="H327" s="15" t="s">
        <v>36</v>
      </c>
      <c r="I327" s="17" t="s">
        <v>2069</v>
      </c>
      <c r="J327" s="15">
        <v>5</v>
      </c>
      <c r="K327" s="47">
        <v>44986</v>
      </c>
      <c r="L327" s="47">
        <v>45078</v>
      </c>
      <c r="M327" s="87" t="s">
        <v>2070</v>
      </c>
      <c r="N327" s="88" t="s">
        <v>2071</v>
      </c>
      <c r="O327" s="88" t="s">
        <v>2072</v>
      </c>
      <c r="P327" s="17" t="s">
        <v>2073</v>
      </c>
      <c r="Q327" s="21"/>
      <c r="R327" s="15"/>
      <c r="S327" s="15"/>
      <c r="T327" s="15"/>
      <c r="U327" s="15">
        <v>5</v>
      </c>
      <c r="V327" s="15"/>
      <c r="W327" s="15"/>
      <c r="X327" s="15"/>
      <c r="Y327" s="15">
        <f t="shared" si="7"/>
        <v>5</v>
      </c>
      <c r="Z327" s="21"/>
      <c r="AA327" s="15">
        <v>5</v>
      </c>
      <c r="AB327" s="68"/>
      <c r="AC327" s="33">
        <v>1</v>
      </c>
      <c r="AD327" s="15"/>
    </row>
    <row r="328" s="2" customFormat="1" ht="38" customHeight="1" spans="1:30">
      <c r="A328" s="15">
        <v>322</v>
      </c>
      <c r="B328" s="16" t="s">
        <v>30</v>
      </c>
      <c r="C328" s="17" t="s">
        <v>2074</v>
      </c>
      <c r="D328" s="15" t="s">
        <v>32</v>
      </c>
      <c r="E328" s="21" t="s">
        <v>1432</v>
      </c>
      <c r="F328" s="17" t="s">
        <v>2075</v>
      </c>
      <c r="G328" s="17" t="s">
        <v>2075</v>
      </c>
      <c r="H328" s="15" t="s">
        <v>45</v>
      </c>
      <c r="I328" s="17" t="s">
        <v>2076</v>
      </c>
      <c r="J328" s="17">
        <v>5</v>
      </c>
      <c r="K328" s="81">
        <v>44927</v>
      </c>
      <c r="L328" s="81">
        <v>45200</v>
      </c>
      <c r="M328" s="87" t="s">
        <v>2077</v>
      </c>
      <c r="N328" s="88" t="s">
        <v>2078</v>
      </c>
      <c r="O328" s="88" t="s">
        <v>2079</v>
      </c>
      <c r="P328" s="17" t="s">
        <v>2080</v>
      </c>
      <c r="Q328" s="21"/>
      <c r="R328" s="15"/>
      <c r="S328" s="15"/>
      <c r="T328" s="15"/>
      <c r="U328" s="17">
        <v>5</v>
      </c>
      <c r="V328" s="15"/>
      <c r="W328" s="15"/>
      <c r="X328" s="15"/>
      <c r="Y328" s="15">
        <f t="shared" si="7"/>
        <v>5</v>
      </c>
      <c r="Z328" s="21"/>
      <c r="AA328" s="17">
        <v>5</v>
      </c>
      <c r="AB328" s="68"/>
      <c r="AC328" s="33">
        <v>1</v>
      </c>
      <c r="AD328" s="15"/>
    </row>
    <row r="329" s="2" customFormat="1" ht="38" customHeight="1" spans="1:30">
      <c r="A329" s="15">
        <v>323</v>
      </c>
      <c r="B329" s="16" t="s">
        <v>30</v>
      </c>
      <c r="C329" s="15" t="s">
        <v>2081</v>
      </c>
      <c r="D329" s="15" t="s">
        <v>32</v>
      </c>
      <c r="E329" s="21" t="s">
        <v>1432</v>
      </c>
      <c r="F329" s="15" t="s">
        <v>1602</v>
      </c>
      <c r="G329" s="15" t="s">
        <v>2082</v>
      </c>
      <c r="H329" s="15" t="s">
        <v>36</v>
      </c>
      <c r="I329" s="15" t="s">
        <v>2083</v>
      </c>
      <c r="J329" s="15">
        <v>5</v>
      </c>
      <c r="K329" s="29">
        <v>45047</v>
      </c>
      <c r="L329" s="29">
        <v>45261</v>
      </c>
      <c r="M329" s="93" t="s">
        <v>2084</v>
      </c>
      <c r="N329" s="88" t="s">
        <v>2085</v>
      </c>
      <c r="O329" s="88" t="s">
        <v>2086</v>
      </c>
      <c r="P329" s="15" t="s">
        <v>2087</v>
      </c>
      <c r="Q329" s="21"/>
      <c r="R329" s="15"/>
      <c r="S329" s="15"/>
      <c r="T329" s="15"/>
      <c r="U329" s="15">
        <v>5</v>
      </c>
      <c r="V329" s="15"/>
      <c r="W329" s="15"/>
      <c r="X329" s="15"/>
      <c r="Y329" s="15">
        <f t="shared" si="7"/>
        <v>5</v>
      </c>
      <c r="Z329" s="21"/>
      <c r="AA329" s="15">
        <v>5</v>
      </c>
      <c r="AB329" s="68"/>
      <c r="AC329" s="33">
        <v>1</v>
      </c>
      <c r="AD329" s="15"/>
    </row>
    <row r="330" s="2" customFormat="1" ht="38" customHeight="1" spans="1:30">
      <c r="A330" s="15">
        <v>324</v>
      </c>
      <c r="B330" s="16" t="s">
        <v>30</v>
      </c>
      <c r="C330" s="15" t="s">
        <v>2088</v>
      </c>
      <c r="D330" s="15" t="s">
        <v>32</v>
      </c>
      <c r="E330" s="21" t="s">
        <v>1432</v>
      </c>
      <c r="F330" s="15" t="s">
        <v>2089</v>
      </c>
      <c r="G330" s="15" t="s">
        <v>2090</v>
      </c>
      <c r="H330" s="15" t="s">
        <v>36</v>
      </c>
      <c r="I330" s="15" t="s">
        <v>2091</v>
      </c>
      <c r="J330" s="17">
        <v>5</v>
      </c>
      <c r="K330" s="29">
        <v>44927</v>
      </c>
      <c r="L330" s="29">
        <v>45261</v>
      </c>
      <c r="M330" s="93" t="s">
        <v>2092</v>
      </c>
      <c r="N330" s="88" t="s">
        <v>1884</v>
      </c>
      <c r="O330" s="88" t="s">
        <v>1885</v>
      </c>
      <c r="P330" s="15" t="s">
        <v>2093</v>
      </c>
      <c r="Q330" s="21"/>
      <c r="R330" s="15"/>
      <c r="S330" s="15"/>
      <c r="T330" s="15"/>
      <c r="U330" s="17">
        <v>5</v>
      </c>
      <c r="V330" s="15"/>
      <c r="W330" s="15"/>
      <c r="X330" s="15"/>
      <c r="Y330" s="15">
        <f t="shared" si="7"/>
        <v>5</v>
      </c>
      <c r="Z330" s="21"/>
      <c r="AA330" s="17">
        <v>5</v>
      </c>
      <c r="AB330" s="68"/>
      <c r="AC330" s="33">
        <v>1</v>
      </c>
      <c r="AD330" s="15"/>
    </row>
    <row r="331" s="2" customFormat="1" ht="38" customHeight="1" spans="1:30">
      <c r="A331" s="15">
        <v>325</v>
      </c>
      <c r="B331" s="16" t="s">
        <v>30</v>
      </c>
      <c r="C331" s="15" t="s">
        <v>2094</v>
      </c>
      <c r="D331" s="15" t="s">
        <v>32</v>
      </c>
      <c r="E331" s="21" t="s">
        <v>1432</v>
      </c>
      <c r="F331" s="15" t="s">
        <v>1873</v>
      </c>
      <c r="G331" s="15" t="s">
        <v>1881</v>
      </c>
      <c r="H331" s="15" t="s">
        <v>36</v>
      </c>
      <c r="I331" s="15" t="s">
        <v>1882</v>
      </c>
      <c r="J331" s="15">
        <v>5</v>
      </c>
      <c r="K331" s="29">
        <v>44927</v>
      </c>
      <c r="L331" s="29">
        <v>45261</v>
      </c>
      <c r="M331" s="93" t="s">
        <v>1883</v>
      </c>
      <c r="N331" s="88" t="s">
        <v>1877</v>
      </c>
      <c r="O331" s="88" t="s">
        <v>2095</v>
      </c>
      <c r="P331" s="15" t="s">
        <v>2096</v>
      </c>
      <c r="Q331" s="21"/>
      <c r="R331" s="15"/>
      <c r="S331" s="15"/>
      <c r="T331" s="15"/>
      <c r="U331" s="15">
        <v>5</v>
      </c>
      <c r="V331" s="15"/>
      <c r="W331" s="15"/>
      <c r="X331" s="15"/>
      <c r="Y331" s="15">
        <f t="shared" si="7"/>
        <v>5</v>
      </c>
      <c r="Z331" s="21"/>
      <c r="AA331" s="15">
        <v>5</v>
      </c>
      <c r="AB331" s="68"/>
      <c r="AC331" s="33">
        <v>1</v>
      </c>
      <c r="AD331" s="15"/>
    </row>
    <row r="332" s="2" customFormat="1" ht="38" customHeight="1" spans="1:30">
      <c r="A332" s="15">
        <v>326</v>
      </c>
      <c r="B332" s="16" t="s">
        <v>30</v>
      </c>
      <c r="C332" s="17" t="s">
        <v>2097</v>
      </c>
      <c r="D332" s="15" t="s">
        <v>32</v>
      </c>
      <c r="E332" s="21" t="s">
        <v>1432</v>
      </c>
      <c r="F332" s="17" t="s">
        <v>426</v>
      </c>
      <c r="G332" s="17" t="s">
        <v>2098</v>
      </c>
      <c r="H332" s="15" t="s">
        <v>36</v>
      </c>
      <c r="I332" s="17" t="s">
        <v>2099</v>
      </c>
      <c r="J332" s="17">
        <v>5</v>
      </c>
      <c r="K332" s="26" t="s">
        <v>687</v>
      </c>
      <c r="L332" s="26" t="s">
        <v>1861</v>
      </c>
      <c r="M332" s="87" t="s">
        <v>2100</v>
      </c>
      <c r="N332" s="88" t="s">
        <v>2101</v>
      </c>
      <c r="O332" s="88" t="s">
        <v>2102</v>
      </c>
      <c r="P332" s="50" t="s">
        <v>2103</v>
      </c>
      <c r="Q332" s="21"/>
      <c r="R332" s="15"/>
      <c r="S332" s="15"/>
      <c r="T332" s="15"/>
      <c r="U332" s="17">
        <v>5</v>
      </c>
      <c r="V332" s="15"/>
      <c r="W332" s="15"/>
      <c r="X332" s="15"/>
      <c r="Y332" s="15">
        <f t="shared" si="7"/>
        <v>5</v>
      </c>
      <c r="Z332" s="21"/>
      <c r="AA332" s="17">
        <v>5</v>
      </c>
      <c r="AB332" s="68"/>
      <c r="AC332" s="33">
        <v>1</v>
      </c>
      <c r="AD332" s="15"/>
    </row>
    <row r="333" s="2" customFormat="1" ht="38" customHeight="1" spans="1:30">
      <c r="A333" s="15">
        <v>327</v>
      </c>
      <c r="B333" s="16" t="s">
        <v>30</v>
      </c>
      <c r="C333" s="17" t="s">
        <v>2104</v>
      </c>
      <c r="D333" s="15" t="s">
        <v>32</v>
      </c>
      <c r="E333" s="21" t="s">
        <v>1432</v>
      </c>
      <c r="F333" s="17" t="s">
        <v>465</v>
      </c>
      <c r="G333" s="17" t="s">
        <v>2105</v>
      </c>
      <c r="H333" s="15" t="s">
        <v>36</v>
      </c>
      <c r="I333" s="17" t="s">
        <v>2106</v>
      </c>
      <c r="J333" s="15">
        <v>5</v>
      </c>
      <c r="K333" s="47">
        <v>45017</v>
      </c>
      <c r="L333" s="47">
        <v>45261</v>
      </c>
      <c r="M333" s="87" t="s">
        <v>2107</v>
      </c>
      <c r="N333" s="88" t="s">
        <v>2108</v>
      </c>
      <c r="O333" s="88" t="s">
        <v>2109</v>
      </c>
      <c r="P333" s="17" t="s">
        <v>2110</v>
      </c>
      <c r="Q333" s="21"/>
      <c r="R333" s="15"/>
      <c r="S333" s="15"/>
      <c r="T333" s="15"/>
      <c r="U333" s="15">
        <v>5</v>
      </c>
      <c r="V333" s="15"/>
      <c r="W333" s="15"/>
      <c r="X333" s="15"/>
      <c r="Y333" s="15">
        <f t="shared" si="7"/>
        <v>5</v>
      </c>
      <c r="Z333" s="21"/>
      <c r="AA333" s="15">
        <v>5</v>
      </c>
      <c r="AB333" s="68"/>
      <c r="AC333" s="33">
        <v>1</v>
      </c>
      <c r="AD333" s="15"/>
    </row>
    <row r="334" s="2" customFormat="1" ht="38" customHeight="1" spans="1:30">
      <c r="A334" s="15">
        <v>328</v>
      </c>
      <c r="B334" s="16" t="s">
        <v>30</v>
      </c>
      <c r="C334" s="17" t="s">
        <v>2111</v>
      </c>
      <c r="D334" s="15" t="s">
        <v>32</v>
      </c>
      <c r="E334" s="21" t="s">
        <v>1432</v>
      </c>
      <c r="F334" s="17" t="s">
        <v>2112</v>
      </c>
      <c r="G334" s="17" t="s">
        <v>2113</v>
      </c>
      <c r="H334" s="15" t="s">
        <v>36</v>
      </c>
      <c r="I334" s="17" t="s">
        <v>2114</v>
      </c>
      <c r="J334" s="17">
        <v>5</v>
      </c>
      <c r="K334" s="47">
        <v>45017</v>
      </c>
      <c r="L334" s="47">
        <v>45108</v>
      </c>
      <c r="M334" s="87" t="s">
        <v>2115</v>
      </c>
      <c r="N334" s="88" t="s">
        <v>2116</v>
      </c>
      <c r="O334" s="88" t="s">
        <v>2117</v>
      </c>
      <c r="P334" s="17" t="s">
        <v>2118</v>
      </c>
      <c r="Q334" s="21"/>
      <c r="R334" s="15"/>
      <c r="S334" s="15"/>
      <c r="T334" s="15"/>
      <c r="U334" s="17">
        <v>5</v>
      </c>
      <c r="V334" s="15"/>
      <c r="W334" s="15"/>
      <c r="X334" s="15"/>
      <c r="Y334" s="15">
        <f t="shared" si="7"/>
        <v>5</v>
      </c>
      <c r="Z334" s="21"/>
      <c r="AA334" s="17">
        <v>5</v>
      </c>
      <c r="AB334" s="68"/>
      <c r="AC334" s="33">
        <v>1</v>
      </c>
      <c r="AD334" s="15"/>
    </row>
    <row r="335" s="2" customFormat="1" ht="38" customHeight="1" spans="1:30">
      <c r="A335" s="15">
        <v>329</v>
      </c>
      <c r="B335" s="16" t="s">
        <v>30</v>
      </c>
      <c r="C335" s="41" t="s">
        <v>2119</v>
      </c>
      <c r="D335" s="15" t="s">
        <v>32</v>
      </c>
      <c r="E335" s="21" t="s">
        <v>1432</v>
      </c>
      <c r="F335" s="17" t="s">
        <v>2120</v>
      </c>
      <c r="G335" s="17" t="s">
        <v>2121</v>
      </c>
      <c r="H335" s="15" t="s">
        <v>36</v>
      </c>
      <c r="I335" s="50" t="s">
        <v>2122</v>
      </c>
      <c r="J335" s="17">
        <v>50</v>
      </c>
      <c r="K335" s="47">
        <v>44986</v>
      </c>
      <c r="L335" s="47">
        <v>45261</v>
      </c>
      <c r="M335" s="15" t="s">
        <v>2123</v>
      </c>
      <c r="N335" s="94" t="s">
        <v>2124</v>
      </c>
      <c r="O335" s="94" t="s">
        <v>2125</v>
      </c>
      <c r="P335" s="50" t="s">
        <v>2126</v>
      </c>
      <c r="Q335" s="21"/>
      <c r="R335" s="15"/>
      <c r="S335" s="15"/>
      <c r="T335" s="15"/>
      <c r="U335" s="17">
        <v>50</v>
      </c>
      <c r="V335" s="15"/>
      <c r="W335" s="15"/>
      <c r="X335" s="15"/>
      <c r="Y335" s="15">
        <f t="shared" si="7"/>
        <v>50</v>
      </c>
      <c r="Z335" s="21"/>
      <c r="AA335" s="17">
        <v>50</v>
      </c>
      <c r="AB335" s="68"/>
      <c r="AC335" s="33">
        <v>1</v>
      </c>
      <c r="AD335" s="15"/>
    </row>
    <row r="336" s="2" customFormat="1" ht="38" customHeight="1" spans="1:30">
      <c r="A336" s="15">
        <v>330</v>
      </c>
      <c r="B336" s="16" t="s">
        <v>30</v>
      </c>
      <c r="C336" s="17" t="s">
        <v>2127</v>
      </c>
      <c r="D336" s="15" t="s">
        <v>32</v>
      </c>
      <c r="E336" s="21" t="s">
        <v>1432</v>
      </c>
      <c r="F336" s="17" t="s">
        <v>2128</v>
      </c>
      <c r="G336" s="17" t="s">
        <v>2129</v>
      </c>
      <c r="H336" s="15" t="s">
        <v>36</v>
      </c>
      <c r="I336" s="17" t="s">
        <v>2130</v>
      </c>
      <c r="J336" s="17">
        <v>50</v>
      </c>
      <c r="K336" s="81">
        <v>45047</v>
      </c>
      <c r="L336" s="81">
        <v>45231</v>
      </c>
      <c r="M336" s="17" t="s">
        <v>2131</v>
      </c>
      <c r="N336" s="94" t="s">
        <v>2132</v>
      </c>
      <c r="O336" s="94" t="s">
        <v>2133</v>
      </c>
      <c r="P336" s="17" t="s">
        <v>2134</v>
      </c>
      <c r="Q336" s="21"/>
      <c r="R336" s="15"/>
      <c r="S336" s="15"/>
      <c r="T336" s="15"/>
      <c r="U336" s="17">
        <v>50</v>
      </c>
      <c r="V336" s="15"/>
      <c r="W336" s="15"/>
      <c r="X336" s="15"/>
      <c r="Y336" s="15">
        <f t="shared" si="7"/>
        <v>50</v>
      </c>
      <c r="Z336" s="21"/>
      <c r="AA336" s="17">
        <v>50</v>
      </c>
      <c r="AB336" s="68"/>
      <c r="AC336" s="33">
        <v>1</v>
      </c>
      <c r="AD336" s="15"/>
    </row>
    <row r="337" s="2" customFormat="1" ht="38" customHeight="1" spans="1:30">
      <c r="A337" s="15">
        <v>331</v>
      </c>
      <c r="B337" s="16" t="s">
        <v>30</v>
      </c>
      <c r="C337" s="17" t="s">
        <v>2135</v>
      </c>
      <c r="D337" s="15" t="s">
        <v>32</v>
      </c>
      <c r="E337" s="21" t="s">
        <v>1432</v>
      </c>
      <c r="F337" s="19" t="s">
        <v>2136</v>
      </c>
      <c r="G337" s="17" t="s">
        <v>2137</v>
      </c>
      <c r="H337" s="15" t="s">
        <v>36</v>
      </c>
      <c r="I337" s="17" t="s">
        <v>2138</v>
      </c>
      <c r="J337" s="19">
        <v>50</v>
      </c>
      <c r="K337" s="47">
        <v>45078</v>
      </c>
      <c r="L337" s="47">
        <v>45231</v>
      </c>
      <c r="M337" s="17" t="s">
        <v>2139</v>
      </c>
      <c r="N337" s="94" t="s">
        <v>2140</v>
      </c>
      <c r="O337" s="94" t="s">
        <v>2141</v>
      </c>
      <c r="P337" s="17" t="s">
        <v>2142</v>
      </c>
      <c r="Q337" s="21"/>
      <c r="R337" s="15"/>
      <c r="S337" s="15"/>
      <c r="T337" s="15"/>
      <c r="U337" s="19">
        <v>50</v>
      </c>
      <c r="V337" s="15"/>
      <c r="W337" s="15"/>
      <c r="X337" s="15"/>
      <c r="Y337" s="15">
        <f t="shared" si="7"/>
        <v>50</v>
      </c>
      <c r="Z337" s="21"/>
      <c r="AA337" s="19">
        <v>50</v>
      </c>
      <c r="AB337" s="68"/>
      <c r="AC337" s="33">
        <v>1</v>
      </c>
      <c r="AD337" s="15"/>
    </row>
    <row r="338" s="2" customFormat="1" ht="38" customHeight="1" spans="1:30">
      <c r="A338" s="15">
        <v>332</v>
      </c>
      <c r="B338" s="16" t="s">
        <v>30</v>
      </c>
      <c r="C338" s="17" t="s">
        <v>1112</v>
      </c>
      <c r="D338" s="15" t="s">
        <v>32</v>
      </c>
      <c r="E338" s="21" t="s">
        <v>1432</v>
      </c>
      <c r="F338" s="17" t="s">
        <v>2143</v>
      </c>
      <c r="G338" s="17" t="s">
        <v>2144</v>
      </c>
      <c r="H338" s="15" t="s">
        <v>36</v>
      </c>
      <c r="I338" s="17" t="s">
        <v>2145</v>
      </c>
      <c r="J338" s="17">
        <v>50</v>
      </c>
      <c r="K338" s="47">
        <v>45047</v>
      </c>
      <c r="L338" s="47">
        <v>45231</v>
      </c>
      <c r="M338" s="17" t="s">
        <v>2146</v>
      </c>
      <c r="N338" s="94" t="s">
        <v>2147</v>
      </c>
      <c r="O338" s="94" t="s">
        <v>2148</v>
      </c>
      <c r="P338" s="17" t="s">
        <v>2149</v>
      </c>
      <c r="Q338" s="21"/>
      <c r="R338" s="15"/>
      <c r="S338" s="15"/>
      <c r="T338" s="15"/>
      <c r="U338" s="17">
        <v>50</v>
      </c>
      <c r="V338" s="15"/>
      <c r="W338" s="15"/>
      <c r="X338" s="15"/>
      <c r="Y338" s="15">
        <f t="shared" si="7"/>
        <v>50</v>
      </c>
      <c r="Z338" s="21"/>
      <c r="AA338" s="17">
        <v>50</v>
      </c>
      <c r="AB338" s="68"/>
      <c r="AC338" s="33">
        <v>1</v>
      </c>
      <c r="AD338" s="15"/>
    </row>
    <row r="339" s="2" customFormat="1" ht="38" customHeight="1" spans="1:30">
      <c r="A339" s="15">
        <v>333</v>
      </c>
      <c r="B339" s="16" t="s">
        <v>30</v>
      </c>
      <c r="C339" s="15" t="s">
        <v>2150</v>
      </c>
      <c r="D339" s="15" t="s">
        <v>32</v>
      </c>
      <c r="E339" s="21" t="s">
        <v>1432</v>
      </c>
      <c r="F339" s="15" t="s">
        <v>2151</v>
      </c>
      <c r="G339" s="15" t="s">
        <v>2151</v>
      </c>
      <c r="H339" s="15" t="s">
        <v>36</v>
      </c>
      <c r="I339" s="15" t="s">
        <v>2152</v>
      </c>
      <c r="J339" s="15">
        <v>30</v>
      </c>
      <c r="K339" s="29">
        <v>45139</v>
      </c>
      <c r="L339" s="29">
        <v>45261</v>
      </c>
      <c r="M339" s="15" t="s">
        <v>2153</v>
      </c>
      <c r="N339" s="94" t="s">
        <v>2154</v>
      </c>
      <c r="O339" s="94" t="s">
        <v>2155</v>
      </c>
      <c r="P339" s="15" t="s">
        <v>2156</v>
      </c>
      <c r="Q339" s="21"/>
      <c r="R339" s="15"/>
      <c r="S339" s="15"/>
      <c r="T339" s="15"/>
      <c r="U339" s="15">
        <v>30</v>
      </c>
      <c r="V339" s="15"/>
      <c r="W339" s="15"/>
      <c r="X339" s="15"/>
      <c r="Y339" s="15">
        <f t="shared" ref="Y339:Y402" si="8">Q339+R339+S339+T339+U339+V339+W339+X339</f>
        <v>30</v>
      </c>
      <c r="Z339" s="21"/>
      <c r="AA339" s="15">
        <v>30</v>
      </c>
      <c r="AB339" s="68"/>
      <c r="AC339" s="33">
        <v>1</v>
      </c>
      <c r="AD339" s="15"/>
    </row>
    <row r="340" s="2" customFormat="1" ht="38" customHeight="1" spans="1:30">
      <c r="A340" s="15">
        <v>334</v>
      </c>
      <c r="B340" s="16" t="s">
        <v>30</v>
      </c>
      <c r="C340" s="15" t="s">
        <v>2157</v>
      </c>
      <c r="D340" s="15" t="s">
        <v>32</v>
      </c>
      <c r="E340" s="21" t="s">
        <v>1432</v>
      </c>
      <c r="F340" s="15" t="s">
        <v>2151</v>
      </c>
      <c r="G340" s="15" t="s">
        <v>2151</v>
      </c>
      <c r="H340" s="15" t="s">
        <v>36</v>
      </c>
      <c r="I340" s="15" t="s">
        <v>2158</v>
      </c>
      <c r="J340" s="15">
        <v>20</v>
      </c>
      <c r="K340" s="29">
        <v>45139</v>
      </c>
      <c r="L340" s="29">
        <v>45261</v>
      </c>
      <c r="M340" s="15" t="s">
        <v>2159</v>
      </c>
      <c r="N340" s="94" t="s">
        <v>2154</v>
      </c>
      <c r="O340" s="94" t="s">
        <v>2155</v>
      </c>
      <c r="P340" s="15" t="s">
        <v>2160</v>
      </c>
      <c r="Q340" s="21"/>
      <c r="R340" s="15"/>
      <c r="S340" s="15"/>
      <c r="T340" s="15"/>
      <c r="U340" s="15">
        <v>20</v>
      </c>
      <c r="V340" s="15"/>
      <c r="W340" s="15"/>
      <c r="X340" s="15"/>
      <c r="Y340" s="15">
        <f t="shared" si="8"/>
        <v>20</v>
      </c>
      <c r="Z340" s="21"/>
      <c r="AA340" s="15">
        <v>20</v>
      </c>
      <c r="AB340" s="68"/>
      <c r="AC340" s="33">
        <v>1</v>
      </c>
      <c r="AD340" s="15"/>
    </row>
    <row r="341" s="2" customFormat="1" ht="38" customHeight="1" spans="1:30">
      <c r="A341" s="15">
        <v>335</v>
      </c>
      <c r="B341" s="16" t="s">
        <v>30</v>
      </c>
      <c r="C341" s="15" t="s">
        <v>2161</v>
      </c>
      <c r="D341" s="15" t="s">
        <v>32</v>
      </c>
      <c r="E341" s="21" t="s">
        <v>1432</v>
      </c>
      <c r="F341" s="15" t="s">
        <v>2162</v>
      </c>
      <c r="G341" s="15" t="s">
        <v>2163</v>
      </c>
      <c r="H341" s="15" t="s">
        <v>36</v>
      </c>
      <c r="I341" s="15" t="s">
        <v>2164</v>
      </c>
      <c r="J341" s="15">
        <v>50</v>
      </c>
      <c r="K341" s="29">
        <v>45108</v>
      </c>
      <c r="L341" s="29">
        <v>45200</v>
      </c>
      <c r="M341" s="15" t="s">
        <v>2165</v>
      </c>
      <c r="N341" s="94" t="s">
        <v>2166</v>
      </c>
      <c r="O341" s="94" t="s">
        <v>2167</v>
      </c>
      <c r="P341" s="15" t="s">
        <v>2168</v>
      </c>
      <c r="Q341" s="21"/>
      <c r="R341" s="15"/>
      <c r="S341" s="15"/>
      <c r="T341" s="15"/>
      <c r="U341" s="15">
        <v>50</v>
      </c>
      <c r="V341" s="15"/>
      <c r="W341" s="15"/>
      <c r="X341" s="15"/>
      <c r="Y341" s="15">
        <f t="shared" si="8"/>
        <v>50</v>
      </c>
      <c r="Z341" s="21"/>
      <c r="AA341" s="15">
        <v>50</v>
      </c>
      <c r="AB341" s="68"/>
      <c r="AC341" s="33">
        <v>1</v>
      </c>
      <c r="AD341" s="15"/>
    </row>
    <row r="342" s="2" customFormat="1" ht="38" customHeight="1" spans="1:30">
      <c r="A342" s="15">
        <v>336</v>
      </c>
      <c r="B342" s="16" t="s">
        <v>30</v>
      </c>
      <c r="C342" s="15" t="s">
        <v>2169</v>
      </c>
      <c r="D342" s="15" t="s">
        <v>32</v>
      </c>
      <c r="E342" s="21" t="s">
        <v>1432</v>
      </c>
      <c r="F342" s="15" t="s">
        <v>1740</v>
      </c>
      <c r="G342" s="15" t="s">
        <v>1740</v>
      </c>
      <c r="H342" s="15" t="s">
        <v>36</v>
      </c>
      <c r="I342" s="92" t="s">
        <v>2170</v>
      </c>
      <c r="J342" s="15">
        <v>30</v>
      </c>
      <c r="K342" s="48">
        <v>45078</v>
      </c>
      <c r="L342" s="47">
        <v>45261</v>
      </c>
      <c r="M342" s="15" t="s">
        <v>2171</v>
      </c>
      <c r="N342" s="94" t="s">
        <v>2172</v>
      </c>
      <c r="O342" s="94" t="s">
        <v>2037</v>
      </c>
      <c r="P342" s="15" t="s">
        <v>2173</v>
      </c>
      <c r="Q342" s="21"/>
      <c r="R342" s="15"/>
      <c r="S342" s="15"/>
      <c r="T342" s="15"/>
      <c r="U342" s="15">
        <v>30</v>
      </c>
      <c r="V342" s="15"/>
      <c r="W342" s="15"/>
      <c r="X342" s="15"/>
      <c r="Y342" s="15">
        <f t="shared" si="8"/>
        <v>30</v>
      </c>
      <c r="Z342" s="21"/>
      <c r="AA342" s="15">
        <v>30</v>
      </c>
      <c r="AB342" s="68"/>
      <c r="AC342" s="33">
        <v>1</v>
      </c>
      <c r="AD342" s="15"/>
    </row>
    <row r="343" s="2" customFormat="1" ht="38" customHeight="1" spans="1:30">
      <c r="A343" s="15">
        <v>337</v>
      </c>
      <c r="B343" s="16" t="s">
        <v>30</v>
      </c>
      <c r="C343" s="15" t="s">
        <v>2174</v>
      </c>
      <c r="D343" s="15" t="s">
        <v>32</v>
      </c>
      <c r="E343" s="21" t="s">
        <v>1432</v>
      </c>
      <c r="F343" s="15" t="s">
        <v>1740</v>
      </c>
      <c r="G343" s="15" t="s">
        <v>1740</v>
      </c>
      <c r="H343" s="15" t="s">
        <v>36</v>
      </c>
      <c r="I343" s="15" t="s">
        <v>2175</v>
      </c>
      <c r="J343" s="15">
        <v>20</v>
      </c>
      <c r="K343" s="48">
        <v>45078</v>
      </c>
      <c r="L343" s="47">
        <v>45261</v>
      </c>
      <c r="M343" s="15" t="s">
        <v>2176</v>
      </c>
      <c r="N343" s="94" t="s">
        <v>2177</v>
      </c>
      <c r="O343" s="94" t="s">
        <v>2178</v>
      </c>
      <c r="P343" s="15" t="s">
        <v>2173</v>
      </c>
      <c r="Q343" s="21"/>
      <c r="R343" s="15"/>
      <c r="S343" s="15"/>
      <c r="T343" s="15"/>
      <c r="U343" s="15">
        <v>20</v>
      </c>
      <c r="V343" s="15"/>
      <c r="W343" s="15"/>
      <c r="X343" s="15"/>
      <c r="Y343" s="15">
        <f t="shared" si="8"/>
        <v>20</v>
      </c>
      <c r="Z343" s="21"/>
      <c r="AA343" s="15">
        <v>20</v>
      </c>
      <c r="AB343" s="68"/>
      <c r="AC343" s="33">
        <v>1</v>
      </c>
      <c r="AD343" s="15"/>
    </row>
    <row r="344" s="2" customFormat="1" ht="38" customHeight="1" spans="1:30">
      <c r="A344" s="15">
        <v>338</v>
      </c>
      <c r="B344" s="16" t="s">
        <v>30</v>
      </c>
      <c r="C344" s="17" t="s">
        <v>2179</v>
      </c>
      <c r="D344" s="15" t="s">
        <v>32</v>
      </c>
      <c r="E344" s="21" t="s">
        <v>1432</v>
      </c>
      <c r="F344" s="17" t="s">
        <v>2032</v>
      </c>
      <c r="G344" s="17" t="s">
        <v>2180</v>
      </c>
      <c r="H344" s="15" t="s">
        <v>45</v>
      </c>
      <c r="I344" s="17" t="s">
        <v>2181</v>
      </c>
      <c r="J344" s="17">
        <v>50</v>
      </c>
      <c r="K344" s="47">
        <v>45078</v>
      </c>
      <c r="L344" s="47">
        <v>45139</v>
      </c>
      <c r="M344" s="41" t="s">
        <v>2182</v>
      </c>
      <c r="N344" s="94" t="s">
        <v>2183</v>
      </c>
      <c r="O344" s="94" t="s">
        <v>2184</v>
      </c>
      <c r="P344" s="41" t="s">
        <v>2185</v>
      </c>
      <c r="Q344" s="21"/>
      <c r="R344" s="15"/>
      <c r="S344" s="15"/>
      <c r="T344" s="15"/>
      <c r="U344" s="17">
        <v>50</v>
      </c>
      <c r="V344" s="15"/>
      <c r="W344" s="15"/>
      <c r="X344" s="15"/>
      <c r="Y344" s="15">
        <f t="shared" si="8"/>
        <v>50</v>
      </c>
      <c r="Z344" s="21"/>
      <c r="AA344" s="17">
        <v>50</v>
      </c>
      <c r="AB344" s="68"/>
      <c r="AC344" s="33">
        <v>1</v>
      </c>
      <c r="AD344" s="15"/>
    </row>
    <row r="345" s="2" customFormat="1" ht="38" customHeight="1" spans="1:30">
      <c r="A345" s="15">
        <v>339</v>
      </c>
      <c r="B345" s="16" t="s">
        <v>30</v>
      </c>
      <c r="C345" s="17" t="s">
        <v>2186</v>
      </c>
      <c r="D345" s="15" t="s">
        <v>32</v>
      </c>
      <c r="E345" s="21" t="s">
        <v>1432</v>
      </c>
      <c r="F345" s="17" t="s">
        <v>2187</v>
      </c>
      <c r="G345" s="17" t="s">
        <v>2187</v>
      </c>
      <c r="H345" s="15" t="s">
        <v>36</v>
      </c>
      <c r="I345" s="17" t="s">
        <v>2188</v>
      </c>
      <c r="J345" s="17">
        <v>13.5</v>
      </c>
      <c r="K345" s="47">
        <v>45017</v>
      </c>
      <c r="L345" s="47">
        <v>45261</v>
      </c>
      <c r="M345" s="17" t="s">
        <v>2189</v>
      </c>
      <c r="N345" s="94" t="s">
        <v>2190</v>
      </c>
      <c r="O345" s="94" t="s">
        <v>2191</v>
      </c>
      <c r="P345" s="17" t="s">
        <v>2192</v>
      </c>
      <c r="Q345" s="21"/>
      <c r="R345" s="15"/>
      <c r="S345" s="15"/>
      <c r="T345" s="15"/>
      <c r="U345" s="17">
        <v>13.5</v>
      </c>
      <c r="V345" s="15"/>
      <c r="W345" s="15"/>
      <c r="X345" s="15"/>
      <c r="Y345" s="15">
        <f t="shared" si="8"/>
        <v>13.5</v>
      </c>
      <c r="Z345" s="21"/>
      <c r="AA345" s="17">
        <v>13.5</v>
      </c>
      <c r="AB345" s="68"/>
      <c r="AC345" s="33">
        <v>1</v>
      </c>
      <c r="AD345" s="15"/>
    </row>
    <row r="346" s="2" customFormat="1" ht="38" customHeight="1" spans="1:30">
      <c r="A346" s="15">
        <v>340</v>
      </c>
      <c r="B346" s="16" t="s">
        <v>30</v>
      </c>
      <c r="C346" s="17" t="s">
        <v>2193</v>
      </c>
      <c r="D346" s="15" t="s">
        <v>32</v>
      </c>
      <c r="E346" s="21" t="s">
        <v>1432</v>
      </c>
      <c r="F346" s="17" t="s">
        <v>2187</v>
      </c>
      <c r="G346" s="17" t="s">
        <v>2187</v>
      </c>
      <c r="H346" s="15" t="s">
        <v>36</v>
      </c>
      <c r="I346" s="17" t="s">
        <v>2194</v>
      </c>
      <c r="J346" s="17">
        <v>36.5</v>
      </c>
      <c r="K346" s="47">
        <v>45017</v>
      </c>
      <c r="L346" s="47">
        <v>45261</v>
      </c>
      <c r="M346" s="17" t="s">
        <v>2195</v>
      </c>
      <c r="N346" s="94" t="s">
        <v>2190</v>
      </c>
      <c r="O346" s="94" t="s">
        <v>2191</v>
      </c>
      <c r="P346" s="17" t="s">
        <v>2196</v>
      </c>
      <c r="Q346" s="21"/>
      <c r="R346" s="15"/>
      <c r="S346" s="15"/>
      <c r="T346" s="15"/>
      <c r="U346" s="17">
        <v>36.5</v>
      </c>
      <c r="V346" s="15"/>
      <c r="W346" s="15"/>
      <c r="X346" s="15"/>
      <c r="Y346" s="15">
        <f t="shared" si="8"/>
        <v>36.5</v>
      </c>
      <c r="Z346" s="21"/>
      <c r="AA346" s="17">
        <v>36.5</v>
      </c>
      <c r="AB346" s="68"/>
      <c r="AC346" s="33">
        <v>1</v>
      </c>
      <c r="AD346" s="15"/>
    </row>
    <row r="347" s="2" customFormat="1" ht="38" customHeight="1" spans="1:30">
      <c r="A347" s="15">
        <v>341</v>
      </c>
      <c r="B347" s="16" t="s">
        <v>30</v>
      </c>
      <c r="C347" s="17" t="s">
        <v>2197</v>
      </c>
      <c r="D347" s="15" t="s">
        <v>32</v>
      </c>
      <c r="E347" s="60" t="s">
        <v>1432</v>
      </c>
      <c r="F347" s="17" t="s">
        <v>2198</v>
      </c>
      <c r="G347" s="17" t="s">
        <v>2199</v>
      </c>
      <c r="H347" s="15" t="s">
        <v>36</v>
      </c>
      <c r="I347" s="17" t="s">
        <v>2200</v>
      </c>
      <c r="J347" s="17">
        <v>25</v>
      </c>
      <c r="K347" s="47">
        <v>45078</v>
      </c>
      <c r="L347" s="47">
        <v>45200</v>
      </c>
      <c r="M347" s="17" t="s">
        <v>2201</v>
      </c>
      <c r="N347" s="94" t="s">
        <v>2202</v>
      </c>
      <c r="O347" s="94" t="s">
        <v>2203</v>
      </c>
      <c r="P347" s="17" t="s">
        <v>2204</v>
      </c>
      <c r="Q347" s="21"/>
      <c r="R347" s="15"/>
      <c r="S347" s="15"/>
      <c r="T347" s="15"/>
      <c r="U347" s="17">
        <v>25</v>
      </c>
      <c r="V347" s="15"/>
      <c r="W347" s="15"/>
      <c r="X347" s="15"/>
      <c r="Y347" s="15">
        <f t="shared" si="8"/>
        <v>25</v>
      </c>
      <c r="Z347" s="21"/>
      <c r="AA347" s="17">
        <v>25</v>
      </c>
      <c r="AB347" s="68"/>
      <c r="AC347" s="33">
        <v>1</v>
      </c>
      <c r="AD347" s="15"/>
    </row>
    <row r="348" s="2" customFormat="1" ht="38" customHeight="1" spans="1:30">
      <c r="A348" s="15">
        <v>342</v>
      </c>
      <c r="B348" s="16" t="s">
        <v>30</v>
      </c>
      <c r="C348" s="17" t="s">
        <v>2205</v>
      </c>
      <c r="D348" s="15" t="s">
        <v>32</v>
      </c>
      <c r="E348" s="60" t="s">
        <v>1432</v>
      </c>
      <c r="F348" s="17" t="s">
        <v>2198</v>
      </c>
      <c r="G348" s="17" t="s">
        <v>2199</v>
      </c>
      <c r="H348" s="15" t="s">
        <v>36</v>
      </c>
      <c r="I348" s="17" t="s">
        <v>2206</v>
      </c>
      <c r="J348" s="17">
        <v>10</v>
      </c>
      <c r="K348" s="47">
        <v>45078</v>
      </c>
      <c r="L348" s="47">
        <v>45200</v>
      </c>
      <c r="M348" s="17" t="s">
        <v>2207</v>
      </c>
      <c r="N348" s="94" t="s">
        <v>2202</v>
      </c>
      <c r="O348" s="94" t="s">
        <v>2203</v>
      </c>
      <c r="P348" s="17" t="s">
        <v>2208</v>
      </c>
      <c r="Q348" s="21"/>
      <c r="R348" s="15"/>
      <c r="S348" s="15"/>
      <c r="T348" s="15"/>
      <c r="U348" s="17">
        <v>10</v>
      </c>
      <c r="V348" s="15"/>
      <c r="W348" s="15"/>
      <c r="X348" s="15"/>
      <c r="Y348" s="15">
        <f t="shared" si="8"/>
        <v>10</v>
      </c>
      <c r="Z348" s="21"/>
      <c r="AA348" s="17">
        <v>10</v>
      </c>
      <c r="AB348" s="68"/>
      <c r="AC348" s="33">
        <v>1</v>
      </c>
      <c r="AD348" s="15"/>
    </row>
    <row r="349" s="2" customFormat="1" ht="38" customHeight="1" spans="1:30">
      <c r="A349" s="15">
        <v>343</v>
      </c>
      <c r="B349" s="16" t="s">
        <v>30</v>
      </c>
      <c r="C349" s="17" t="s">
        <v>2209</v>
      </c>
      <c r="D349" s="15" t="s">
        <v>32</v>
      </c>
      <c r="E349" s="60" t="s">
        <v>1432</v>
      </c>
      <c r="F349" s="17" t="s">
        <v>2198</v>
      </c>
      <c r="G349" s="17" t="s">
        <v>2199</v>
      </c>
      <c r="H349" s="15" t="s">
        <v>36</v>
      </c>
      <c r="I349" s="17" t="s">
        <v>2210</v>
      </c>
      <c r="J349" s="17">
        <v>15</v>
      </c>
      <c r="K349" s="47">
        <v>45078</v>
      </c>
      <c r="L349" s="47">
        <v>45200</v>
      </c>
      <c r="M349" s="17" t="s">
        <v>2211</v>
      </c>
      <c r="N349" s="94" t="s">
        <v>2202</v>
      </c>
      <c r="O349" s="94" t="s">
        <v>2203</v>
      </c>
      <c r="P349" s="17" t="s">
        <v>2208</v>
      </c>
      <c r="Q349" s="21"/>
      <c r="R349" s="15"/>
      <c r="S349" s="15"/>
      <c r="T349" s="15"/>
      <c r="U349" s="17">
        <v>15</v>
      </c>
      <c r="V349" s="15"/>
      <c r="W349" s="15"/>
      <c r="X349" s="15"/>
      <c r="Y349" s="15">
        <f t="shared" si="8"/>
        <v>15</v>
      </c>
      <c r="Z349" s="21"/>
      <c r="AA349" s="17">
        <v>15</v>
      </c>
      <c r="AB349" s="68"/>
      <c r="AC349" s="33">
        <v>1</v>
      </c>
      <c r="AD349" s="15"/>
    </row>
    <row r="350" s="2" customFormat="1" ht="38" customHeight="1" spans="1:30">
      <c r="A350" s="15">
        <v>344</v>
      </c>
      <c r="B350" s="16" t="s">
        <v>30</v>
      </c>
      <c r="C350" s="17" t="s">
        <v>2212</v>
      </c>
      <c r="D350" s="15" t="s">
        <v>32</v>
      </c>
      <c r="E350" s="60" t="s">
        <v>1432</v>
      </c>
      <c r="F350" s="17" t="s">
        <v>2213</v>
      </c>
      <c r="G350" s="17" t="s">
        <v>2214</v>
      </c>
      <c r="H350" s="15" t="s">
        <v>36</v>
      </c>
      <c r="I350" s="17" t="s">
        <v>2215</v>
      </c>
      <c r="J350" s="17">
        <v>40</v>
      </c>
      <c r="K350" s="47">
        <v>44986</v>
      </c>
      <c r="L350" s="47">
        <v>45201</v>
      </c>
      <c r="M350" s="17" t="s">
        <v>2216</v>
      </c>
      <c r="N350" s="94" t="s">
        <v>2217</v>
      </c>
      <c r="O350" s="94" t="s">
        <v>2218</v>
      </c>
      <c r="P350" s="17" t="s">
        <v>2219</v>
      </c>
      <c r="Q350" s="21"/>
      <c r="R350" s="15"/>
      <c r="S350" s="15"/>
      <c r="T350" s="15"/>
      <c r="U350" s="17">
        <v>40</v>
      </c>
      <c r="V350" s="15"/>
      <c r="W350" s="15"/>
      <c r="X350" s="15"/>
      <c r="Y350" s="15">
        <f t="shared" si="8"/>
        <v>40</v>
      </c>
      <c r="Z350" s="21"/>
      <c r="AA350" s="17">
        <v>40</v>
      </c>
      <c r="AB350" s="68"/>
      <c r="AC350" s="33">
        <v>1</v>
      </c>
      <c r="AD350" s="15"/>
    </row>
    <row r="351" s="2" customFormat="1" ht="38" customHeight="1" spans="1:30">
      <c r="A351" s="15">
        <v>345</v>
      </c>
      <c r="B351" s="16" t="s">
        <v>30</v>
      </c>
      <c r="C351" s="17" t="s">
        <v>2220</v>
      </c>
      <c r="D351" s="15" t="s">
        <v>32</v>
      </c>
      <c r="E351" s="60" t="s">
        <v>1432</v>
      </c>
      <c r="F351" s="17" t="s">
        <v>2213</v>
      </c>
      <c r="G351" s="17" t="s">
        <v>2214</v>
      </c>
      <c r="H351" s="15" t="s">
        <v>36</v>
      </c>
      <c r="I351" s="17" t="s">
        <v>2221</v>
      </c>
      <c r="J351" s="17">
        <v>10</v>
      </c>
      <c r="K351" s="47">
        <v>45017</v>
      </c>
      <c r="L351" s="47">
        <v>45202</v>
      </c>
      <c r="M351" s="17" t="s">
        <v>2222</v>
      </c>
      <c r="N351" s="94" t="s">
        <v>2217</v>
      </c>
      <c r="O351" s="94" t="s">
        <v>2218</v>
      </c>
      <c r="P351" s="17" t="s">
        <v>2223</v>
      </c>
      <c r="Q351" s="21"/>
      <c r="R351" s="15"/>
      <c r="S351" s="15"/>
      <c r="T351" s="15"/>
      <c r="U351" s="17">
        <v>10</v>
      </c>
      <c r="V351" s="15"/>
      <c r="W351" s="15"/>
      <c r="X351" s="15"/>
      <c r="Y351" s="15">
        <f t="shared" si="8"/>
        <v>10</v>
      </c>
      <c r="Z351" s="21"/>
      <c r="AA351" s="17">
        <v>10</v>
      </c>
      <c r="AB351" s="68"/>
      <c r="AC351" s="33">
        <v>1</v>
      </c>
      <c r="AD351" s="15"/>
    </row>
    <row r="352" s="2" customFormat="1" ht="38" customHeight="1" spans="1:30">
      <c r="A352" s="15">
        <v>346</v>
      </c>
      <c r="B352" s="16" t="s">
        <v>30</v>
      </c>
      <c r="C352" s="29" t="s">
        <v>2224</v>
      </c>
      <c r="D352" s="15" t="s">
        <v>32</v>
      </c>
      <c r="E352" s="60" t="s">
        <v>1432</v>
      </c>
      <c r="F352" s="29" t="s">
        <v>1816</v>
      </c>
      <c r="G352" s="29" t="s">
        <v>1816</v>
      </c>
      <c r="H352" s="15" t="s">
        <v>36</v>
      </c>
      <c r="I352" s="29" t="s">
        <v>2225</v>
      </c>
      <c r="J352" s="15">
        <v>50</v>
      </c>
      <c r="K352" s="29">
        <v>45018</v>
      </c>
      <c r="L352" s="29">
        <v>45262</v>
      </c>
      <c r="M352" s="15" t="s">
        <v>2226</v>
      </c>
      <c r="N352" s="94" t="s">
        <v>2227</v>
      </c>
      <c r="O352" s="94" t="s">
        <v>2228</v>
      </c>
      <c r="P352" s="29" t="s">
        <v>2229</v>
      </c>
      <c r="Q352" s="21"/>
      <c r="R352" s="15"/>
      <c r="S352" s="15"/>
      <c r="T352" s="15"/>
      <c r="U352" s="15">
        <v>50</v>
      </c>
      <c r="V352" s="15"/>
      <c r="W352" s="15"/>
      <c r="X352" s="15"/>
      <c r="Y352" s="15">
        <f t="shared" si="8"/>
        <v>50</v>
      </c>
      <c r="Z352" s="21"/>
      <c r="AA352" s="15">
        <v>50</v>
      </c>
      <c r="AB352" s="68"/>
      <c r="AC352" s="33">
        <v>1</v>
      </c>
      <c r="AD352" s="15"/>
    </row>
    <row r="353" s="2" customFormat="1" ht="38" customHeight="1" spans="1:30">
      <c r="A353" s="15">
        <v>347</v>
      </c>
      <c r="B353" s="16" t="s">
        <v>30</v>
      </c>
      <c r="C353" s="15" t="s">
        <v>2230</v>
      </c>
      <c r="D353" s="15" t="s">
        <v>32</v>
      </c>
      <c r="E353" s="60" t="s">
        <v>1432</v>
      </c>
      <c r="F353" s="15" t="s">
        <v>1996</v>
      </c>
      <c r="G353" s="24" t="s">
        <v>1996</v>
      </c>
      <c r="H353" s="15" t="s">
        <v>45</v>
      </c>
      <c r="I353" s="15" t="s">
        <v>2231</v>
      </c>
      <c r="J353" s="15">
        <v>20</v>
      </c>
      <c r="K353" s="29">
        <v>45017</v>
      </c>
      <c r="L353" s="29">
        <v>45170</v>
      </c>
      <c r="M353" s="15" t="s">
        <v>2232</v>
      </c>
      <c r="N353" s="94" t="s">
        <v>2233</v>
      </c>
      <c r="O353" s="94" t="s">
        <v>1128</v>
      </c>
      <c r="P353" s="15" t="s">
        <v>2234</v>
      </c>
      <c r="Q353" s="21"/>
      <c r="R353" s="15"/>
      <c r="S353" s="15"/>
      <c r="T353" s="15"/>
      <c r="U353" s="15">
        <v>20</v>
      </c>
      <c r="V353" s="15"/>
      <c r="W353" s="15"/>
      <c r="X353" s="15"/>
      <c r="Y353" s="15">
        <f t="shared" si="8"/>
        <v>20</v>
      </c>
      <c r="Z353" s="21"/>
      <c r="AA353" s="15">
        <v>20</v>
      </c>
      <c r="AB353" s="68"/>
      <c r="AC353" s="33">
        <v>1</v>
      </c>
      <c r="AD353" s="15"/>
    </row>
    <row r="354" s="2" customFormat="1" ht="38" customHeight="1" spans="1:30">
      <c r="A354" s="15">
        <v>348</v>
      </c>
      <c r="B354" s="16" t="s">
        <v>30</v>
      </c>
      <c r="C354" s="15" t="s">
        <v>2235</v>
      </c>
      <c r="D354" s="15" t="s">
        <v>32</v>
      </c>
      <c r="E354" s="60" t="s">
        <v>1432</v>
      </c>
      <c r="F354" s="15" t="s">
        <v>1996</v>
      </c>
      <c r="G354" s="15" t="s">
        <v>1996</v>
      </c>
      <c r="H354" s="15" t="s">
        <v>36</v>
      </c>
      <c r="I354" s="15" t="s">
        <v>2236</v>
      </c>
      <c r="J354" s="15">
        <v>30</v>
      </c>
      <c r="K354" s="29">
        <v>45017</v>
      </c>
      <c r="L354" s="29">
        <v>45170</v>
      </c>
      <c r="M354" s="25" t="s">
        <v>2237</v>
      </c>
      <c r="N354" s="94" t="s">
        <v>2238</v>
      </c>
      <c r="O354" s="94" t="s">
        <v>2036</v>
      </c>
      <c r="P354" s="15" t="s">
        <v>2239</v>
      </c>
      <c r="Q354" s="21"/>
      <c r="R354" s="15"/>
      <c r="S354" s="15"/>
      <c r="T354" s="15"/>
      <c r="U354" s="15">
        <v>30</v>
      </c>
      <c r="V354" s="15"/>
      <c r="W354" s="15"/>
      <c r="X354" s="15"/>
      <c r="Y354" s="15">
        <f t="shared" si="8"/>
        <v>30</v>
      </c>
      <c r="Z354" s="21"/>
      <c r="AA354" s="15">
        <v>30</v>
      </c>
      <c r="AB354" s="68"/>
      <c r="AC354" s="33">
        <v>1</v>
      </c>
      <c r="AD354" s="15"/>
    </row>
    <row r="355" s="2" customFormat="1" ht="38" customHeight="1" spans="1:30">
      <c r="A355" s="15">
        <v>349</v>
      </c>
      <c r="B355" s="16" t="s">
        <v>30</v>
      </c>
      <c r="C355" s="15" t="s">
        <v>2240</v>
      </c>
      <c r="D355" s="15" t="s">
        <v>32</v>
      </c>
      <c r="E355" s="60" t="s">
        <v>1432</v>
      </c>
      <c r="F355" s="15" t="s">
        <v>2241</v>
      </c>
      <c r="G355" s="15" t="s">
        <v>2241</v>
      </c>
      <c r="H355" s="15" t="s">
        <v>36</v>
      </c>
      <c r="I355" s="15" t="s">
        <v>2242</v>
      </c>
      <c r="J355" s="15">
        <v>50</v>
      </c>
      <c r="K355" s="29">
        <v>45017</v>
      </c>
      <c r="L355" s="29">
        <v>45200</v>
      </c>
      <c r="M355" s="25" t="s">
        <v>2243</v>
      </c>
      <c r="N355" s="94" t="s">
        <v>2244</v>
      </c>
      <c r="O355" s="94" t="s">
        <v>2245</v>
      </c>
      <c r="P355" s="15" t="s">
        <v>2246</v>
      </c>
      <c r="Q355" s="21"/>
      <c r="R355" s="15"/>
      <c r="S355" s="15"/>
      <c r="T355" s="15"/>
      <c r="U355" s="15">
        <v>50</v>
      </c>
      <c r="V355" s="15"/>
      <c r="W355" s="15"/>
      <c r="X355" s="15"/>
      <c r="Y355" s="15">
        <f t="shared" si="8"/>
        <v>50</v>
      </c>
      <c r="Z355" s="21"/>
      <c r="AA355" s="15">
        <v>50</v>
      </c>
      <c r="AB355" s="68"/>
      <c r="AC355" s="33">
        <v>1</v>
      </c>
      <c r="AD355" s="15"/>
    </row>
    <row r="356" s="2" customFormat="1" ht="38" customHeight="1" spans="1:30">
      <c r="A356" s="15">
        <v>350</v>
      </c>
      <c r="B356" s="16" t="s">
        <v>30</v>
      </c>
      <c r="C356" s="15" t="s">
        <v>2247</v>
      </c>
      <c r="D356" s="15" t="s">
        <v>32</v>
      </c>
      <c r="E356" s="60" t="s">
        <v>1432</v>
      </c>
      <c r="F356" s="15" t="s">
        <v>2248</v>
      </c>
      <c r="G356" s="15" t="s">
        <v>2249</v>
      </c>
      <c r="H356" s="15" t="s">
        <v>45</v>
      </c>
      <c r="I356" s="15" t="s">
        <v>2250</v>
      </c>
      <c r="J356" s="15">
        <v>45</v>
      </c>
      <c r="K356" s="77">
        <v>45172</v>
      </c>
      <c r="L356" s="29">
        <v>45261</v>
      </c>
      <c r="M356" s="15" t="s">
        <v>2251</v>
      </c>
      <c r="N356" s="94" t="s">
        <v>2252</v>
      </c>
      <c r="O356" s="94" t="s">
        <v>2253</v>
      </c>
      <c r="P356" s="15" t="s">
        <v>2254</v>
      </c>
      <c r="Q356" s="21"/>
      <c r="R356" s="15"/>
      <c r="S356" s="15"/>
      <c r="T356" s="15"/>
      <c r="U356" s="15">
        <v>45</v>
      </c>
      <c r="V356" s="15"/>
      <c r="W356" s="15"/>
      <c r="X356" s="15"/>
      <c r="Y356" s="15">
        <f t="shared" si="8"/>
        <v>45</v>
      </c>
      <c r="Z356" s="21"/>
      <c r="AA356" s="15">
        <v>45</v>
      </c>
      <c r="AB356" s="68"/>
      <c r="AC356" s="33">
        <v>1</v>
      </c>
      <c r="AD356" s="15"/>
    </row>
    <row r="357" s="2" customFormat="1" ht="38" customHeight="1" spans="1:30">
      <c r="A357" s="15">
        <v>351</v>
      </c>
      <c r="B357" s="16" t="s">
        <v>30</v>
      </c>
      <c r="C357" s="15" t="s">
        <v>2255</v>
      </c>
      <c r="D357" s="15" t="s">
        <v>32</v>
      </c>
      <c r="E357" s="60" t="s">
        <v>1432</v>
      </c>
      <c r="F357" s="15" t="s">
        <v>2248</v>
      </c>
      <c r="G357" s="15" t="s">
        <v>2256</v>
      </c>
      <c r="H357" s="15" t="s">
        <v>45</v>
      </c>
      <c r="I357" s="15" t="s">
        <v>2257</v>
      </c>
      <c r="J357" s="15">
        <v>25</v>
      </c>
      <c r="K357" s="77">
        <v>45231</v>
      </c>
      <c r="L357" s="29">
        <v>45261</v>
      </c>
      <c r="M357" s="15" t="s">
        <v>2258</v>
      </c>
      <c r="N357" s="94" t="s">
        <v>2259</v>
      </c>
      <c r="O357" s="94" t="s">
        <v>2260</v>
      </c>
      <c r="P357" s="15" t="s">
        <v>2261</v>
      </c>
      <c r="Q357" s="21"/>
      <c r="R357" s="15"/>
      <c r="S357" s="15"/>
      <c r="T357" s="15"/>
      <c r="U357" s="15">
        <v>25</v>
      </c>
      <c r="V357" s="15"/>
      <c r="W357" s="15"/>
      <c r="X357" s="15"/>
      <c r="Y357" s="15">
        <f t="shared" si="8"/>
        <v>25</v>
      </c>
      <c r="Z357" s="21"/>
      <c r="AA357" s="15">
        <v>25</v>
      </c>
      <c r="AB357" s="68"/>
      <c r="AC357" s="33">
        <v>1</v>
      </c>
      <c r="AD357" s="15"/>
    </row>
    <row r="358" s="2" customFormat="1" ht="38" customHeight="1" spans="1:30">
      <c r="A358" s="15">
        <v>352</v>
      </c>
      <c r="B358" s="16" t="s">
        <v>30</v>
      </c>
      <c r="C358" s="15" t="s">
        <v>2262</v>
      </c>
      <c r="D358" s="15" t="s">
        <v>32</v>
      </c>
      <c r="E358" s="60" t="s">
        <v>1432</v>
      </c>
      <c r="F358" s="15" t="s">
        <v>2248</v>
      </c>
      <c r="G358" s="15" t="s">
        <v>2263</v>
      </c>
      <c r="H358" s="15" t="s">
        <v>45</v>
      </c>
      <c r="I358" s="15" t="s">
        <v>2264</v>
      </c>
      <c r="J358" s="15">
        <v>27</v>
      </c>
      <c r="K358" s="77">
        <v>45231</v>
      </c>
      <c r="L358" s="29">
        <v>45262</v>
      </c>
      <c r="M358" s="15" t="s">
        <v>2265</v>
      </c>
      <c r="N358" s="94" t="s">
        <v>2266</v>
      </c>
      <c r="O358" s="94" t="s">
        <v>2267</v>
      </c>
      <c r="P358" s="15" t="s">
        <v>2268</v>
      </c>
      <c r="Q358" s="21"/>
      <c r="R358" s="15"/>
      <c r="S358" s="15"/>
      <c r="T358" s="15"/>
      <c r="U358" s="15">
        <v>27</v>
      </c>
      <c r="V358" s="15"/>
      <c r="W358" s="15"/>
      <c r="X358" s="15"/>
      <c r="Y358" s="15">
        <f t="shared" si="8"/>
        <v>27</v>
      </c>
      <c r="Z358" s="21"/>
      <c r="AA358" s="15">
        <v>27</v>
      </c>
      <c r="AB358" s="68"/>
      <c r="AC358" s="33">
        <v>1</v>
      </c>
      <c r="AD358" s="15"/>
    </row>
    <row r="359" s="2" customFormat="1" ht="38" customHeight="1" spans="1:30">
      <c r="A359" s="15">
        <v>353</v>
      </c>
      <c r="B359" s="16" t="s">
        <v>30</v>
      </c>
      <c r="C359" s="15" t="s">
        <v>2269</v>
      </c>
      <c r="D359" s="15" t="s">
        <v>32</v>
      </c>
      <c r="E359" s="60" t="s">
        <v>1432</v>
      </c>
      <c r="F359" s="15" t="s">
        <v>2248</v>
      </c>
      <c r="G359" s="15" t="s">
        <v>2270</v>
      </c>
      <c r="H359" s="15" t="s">
        <v>45</v>
      </c>
      <c r="I359" s="15" t="s">
        <v>2271</v>
      </c>
      <c r="J359" s="15">
        <v>3</v>
      </c>
      <c r="K359" s="77">
        <v>45231</v>
      </c>
      <c r="L359" s="29">
        <v>45263</v>
      </c>
      <c r="M359" s="15" t="s">
        <v>2272</v>
      </c>
      <c r="N359" s="94" t="s">
        <v>2273</v>
      </c>
      <c r="O359" s="94" t="s">
        <v>2274</v>
      </c>
      <c r="P359" s="15" t="s">
        <v>2275</v>
      </c>
      <c r="Q359" s="21"/>
      <c r="R359" s="15"/>
      <c r="S359" s="15"/>
      <c r="T359" s="15"/>
      <c r="U359" s="15">
        <v>3</v>
      </c>
      <c r="V359" s="15"/>
      <c r="W359" s="15"/>
      <c r="X359" s="15"/>
      <c r="Y359" s="15">
        <f t="shared" si="8"/>
        <v>3</v>
      </c>
      <c r="Z359" s="21"/>
      <c r="AA359" s="15">
        <v>3</v>
      </c>
      <c r="AB359" s="68"/>
      <c r="AC359" s="33">
        <v>1</v>
      </c>
      <c r="AD359" s="15"/>
    </row>
    <row r="360" s="2" customFormat="1" ht="38" customHeight="1" spans="1:30">
      <c r="A360" s="15">
        <v>354</v>
      </c>
      <c r="B360" s="16" t="s">
        <v>30</v>
      </c>
      <c r="C360" s="41" t="s">
        <v>2276</v>
      </c>
      <c r="D360" s="15" t="s">
        <v>32</v>
      </c>
      <c r="E360" s="60" t="s">
        <v>1432</v>
      </c>
      <c r="F360" s="41" t="s">
        <v>2277</v>
      </c>
      <c r="G360" s="41" t="s">
        <v>2278</v>
      </c>
      <c r="H360" s="15" t="s">
        <v>45</v>
      </c>
      <c r="I360" s="41" t="s">
        <v>2279</v>
      </c>
      <c r="J360" s="41">
        <v>50</v>
      </c>
      <c r="K360" s="41" t="s">
        <v>672</v>
      </c>
      <c r="L360" s="41" t="s">
        <v>1725</v>
      </c>
      <c r="M360" s="41" t="s">
        <v>2280</v>
      </c>
      <c r="N360" s="94" t="s">
        <v>2281</v>
      </c>
      <c r="O360" s="94" t="s">
        <v>1668</v>
      </c>
      <c r="P360" s="41" t="s">
        <v>2282</v>
      </c>
      <c r="Q360" s="21"/>
      <c r="R360" s="15"/>
      <c r="S360" s="15"/>
      <c r="T360" s="15"/>
      <c r="U360" s="41">
        <v>50</v>
      </c>
      <c r="V360" s="15"/>
      <c r="W360" s="15"/>
      <c r="X360" s="15"/>
      <c r="Y360" s="15">
        <f t="shared" si="8"/>
        <v>50</v>
      </c>
      <c r="Z360" s="21"/>
      <c r="AA360" s="41">
        <v>50</v>
      </c>
      <c r="AB360" s="68"/>
      <c r="AC360" s="33">
        <v>1</v>
      </c>
      <c r="AD360" s="15"/>
    </row>
    <row r="361" s="2" customFormat="1" ht="38" customHeight="1" spans="1:30">
      <c r="A361" s="15">
        <v>355</v>
      </c>
      <c r="B361" s="16" t="s">
        <v>30</v>
      </c>
      <c r="C361" s="15" t="s">
        <v>2283</v>
      </c>
      <c r="D361" s="15" t="s">
        <v>32</v>
      </c>
      <c r="E361" s="60" t="s">
        <v>1432</v>
      </c>
      <c r="F361" s="15" t="s">
        <v>2284</v>
      </c>
      <c r="G361" s="15" t="s">
        <v>2284</v>
      </c>
      <c r="H361" s="15" t="s">
        <v>36</v>
      </c>
      <c r="I361" s="15" t="s">
        <v>2285</v>
      </c>
      <c r="J361" s="15">
        <v>20</v>
      </c>
      <c r="K361" s="26" t="s">
        <v>2286</v>
      </c>
      <c r="L361" s="26" t="s">
        <v>649</v>
      </c>
      <c r="M361" s="15" t="s">
        <v>2287</v>
      </c>
      <c r="N361" s="94" t="s">
        <v>2288</v>
      </c>
      <c r="O361" s="94" t="s">
        <v>2289</v>
      </c>
      <c r="P361" s="15" t="s">
        <v>2290</v>
      </c>
      <c r="Q361" s="21"/>
      <c r="R361" s="15"/>
      <c r="S361" s="15"/>
      <c r="T361" s="15"/>
      <c r="U361" s="15">
        <v>20</v>
      </c>
      <c r="V361" s="15"/>
      <c r="W361" s="15"/>
      <c r="X361" s="15"/>
      <c r="Y361" s="15">
        <f t="shared" si="8"/>
        <v>20</v>
      </c>
      <c r="Z361" s="21"/>
      <c r="AA361" s="15">
        <v>20</v>
      </c>
      <c r="AB361" s="68"/>
      <c r="AC361" s="33">
        <v>1</v>
      </c>
      <c r="AD361" s="15"/>
    </row>
    <row r="362" s="2" customFormat="1" ht="38" customHeight="1" spans="1:30">
      <c r="A362" s="15">
        <v>356</v>
      </c>
      <c r="B362" s="16" t="s">
        <v>30</v>
      </c>
      <c r="C362" s="15" t="s">
        <v>2291</v>
      </c>
      <c r="D362" s="15" t="s">
        <v>32</v>
      </c>
      <c r="E362" s="60" t="s">
        <v>1432</v>
      </c>
      <c r="F362" s="15" t="s">
        <v>2284</v>
      </c>
      <c r="G362" s="15" t="s">
        <v>2284</v>
      </c>
      <c r="H362" s="15" t="s">
        <v>45</v>
      </c>
      <c r="I362" s="15" t="s">
        <v>2292</v>
      </c>
      <c r="J362" s="15">
        <v>30</v>
      </c>
      <c r="K362" s="26" t="s">
        <v>2293</v>
      </c>
      <c r="L362" s="26" t="s">
        <v>649</v>
      </c>
      <c r="M362" s="15" t="s">
        <v>2294</v>
      </c>
      <c r="N362" s="94" t="s">
        <v>2295</v>
      </c>
      <c r="O362" s="94" t="s">
        <v>1488</v>
      </c>
      <c r="P362" s="15" t="s">
        <v>2296</v>
      </c>
      <c r="Q362" s="21"/>
      <c r="R362" s="15"/>
      <c r="S362" s="15"/>
      <c r="T362" s="15"/>
      <c r="U362" s="15">
        <v>30</v>
      </c>
      <c r="V362" s="15"/>
      <c r="W362" s="15"/>
      <c r="X362" s="15"/>
      <c r="Y362" s="15">
        <f t="shared" si="8"/>
        <v>30</v>
      </c>
      <c r="Z362" s="21"/>
      <c r="AA362" s="15">
        <v>30</v>
      </c>
      <c r="AB362" s="68"/>
      <c r="AC362" s="33">
        <v>1</v>
      </c>
      <c r="AD362" s="15"/>
    </row>
    <row r="363" s="2" customFormat="1" ht="38" customHeight="1" spans="1:30">
      <c r="A363" s="15">
        <v>357</v>
      </c>
      <c r="B363" s="16" t="s">
        <v>30</v>
      </c>
      <c r="C363" s="17" t="s">
        <v>2297</v>
      </c>
      <c r="D363" s="15" t="s">
        <v>32</v>
      </c>
      <c r="E363" s="60" t="s">
        <v>1432</v>
      </c>
      <c r="F363" s="17" t="s">
        <v>2298</v>
      </c>
      <c r="G363" s="17" t="s">
        <v>2299</v>
      </c>
      <c r="H363" s="15" t="s">
        <v>36</v>
      </c>
      <c r="I363" s="17" t="s">
        <v>2300</v>
      </c>
      <c r="J363" s="17">
        <v>50</v>
      </c>
      <c r="K363" s="47">
        <v>45047</v>
      </c>
      <c r="L363" s="47">
        <v>45231</v>
      </c>
      <c r="M363" s="17" t="s">
        <v>2301</v>
      </c>
      <c r="N363" s="94" t="s">
        <v>2302</v>
      </c>
      <c r="O363" s="94" t="s">
        <v>2303</v>
      </c>
      <c r="P363" s="87" t="s">
        <v>2304</v>
      </c>
      <c r="Q363" s="21"/>
      <c r="R363" s="15"/>
      <c r="S363" s="15"/>
      <c r="T363" s="15"/>
      <c r="U363" s="17">
        <v>50</v>
      </c>
      <c r="V363" s="15"/>
      <c r="W363" s="15"/>
      <c r="X363" s="15"/>
      <c r="Y363" s="15">
        <f t="shared" si="8"/>
        <v>50</v>
      </c>
      <c r="Z363" s="21"/>
      <c r="AA363" s="17">
        <v>50</v>
      </c>
      <c r="AB363" s="68"/>
      <c r="AC363" s="33">
        <v>1</v>
      </c>
      <c r="AD363" s="15"/>
    </row>
    <row r="364" s="2" customFormat="1" ht="38" customHeight="1" spans="1:30">
      <c r="A364" s="15">
        <v>358</v>
      </c>
      <c r="B364" s="16" t="s">
        <v>30</v>
      </c>
      <c r="C364" s="17" t="s">
        <v>2305</v>
      </c>
      <c r="D364" s="15" t="s">
        <v>32</v>
      </c>
      <c r="E364" s="60" t="s">
        <v>1432</v>
      </c>
      <c r="F364" s="17" t="s">
        <v>2306</v>
      </c>
      <c r="G364" s="17" t="s">
        <v>2307</v>
      </c>
      <c r="H364" s="15" t="s">
        <v>45</v>
      </c>
      <c r="I364" s="17" t="s">
        <v>2308</v>
      </c>
      <c r="J364" s="17">
        <v>50</v>
      </c>
      <c r="K364" s="47">
        <v>44986</v>
      </c>
      <c r="L364" s="47">
        <v>45261</v>
      </c>
      <c r="M364" s="17" t="s">
        <v>2309</v>
      </c>
      <c r="N364" s="94" t="s">
        <v>2310</v>
      </c>
      <c r="O364" s="94" t="s">
        <v>2311</v>
      </c>
      <c r="P364" s="87" t="s">
        <v>2312</v>
      </c>
      <c r="Q364" s="21"/>
      <c r="R364" s="15"/>
      <c r="S364" s="15"/>
      <c r="T364" s="15"/>
      <c r="U364" s="17">
        <v>50</v>
      </c>
      <c r="V364" s="15"/>
      <c r="W364" s="15"/>
      <c r="X364" s="15"/>
      <c r="Y364" s="15">
        <f t="shared" si="8"/>
        <v>50</v>
      </c>
      <c r="Z364" s="21"/>
      <c r="AA364" s="17">
        <v>50</v>
      </c>
      <c r="AB364" s="68"/>
      <c r="AC364" s="33">
        <v>1</v>
      </c>
      <c r="AD364" s="15"/>
    </row>
    <row r="365" s="2" customFormat="1" ht="38" customHeight="1" spans="1:30">
      <c r="A365" s="15">
        <v>359</v>
      </c>
      <c r="B365" s="16" t="s">
        <v>30</v>
      </c>
      <c r="C365" s="17" t="s">
        <v>2313</v>
      </c>
      <c r="D365" s="15" t="s">
        <v>32</v>
      </c>
      <c r="E365" s="60" t="s">
        <v>1432</v>
      </c>
      <c r="F365" s="88" t="s">
        <v>2314</v>
      </c>
      <c r="G365" s="88" t="s">
        <v>2315</v>
      </c>
      <c r="H365" s="15" t="s">
        <v>36</v>
      </c>
      <c r="I365" s="17" t="s">
        <v>2316</v>
      </c>
      <c r="J365" s="88">
        <v>50</v>
      </c>
      <c r="K365" s="95">
        <v>45017</v>
      </c>
      <c r="L365" s="95">
        <v>45231</v>
      </c>
      <c r="M365" s="88" t="s">
        <v>2317</v>
      </c>
      <c r="N365" s="94" t="s">
        <v>2318</v>
      </c>
      <c r="O365" s="94" t="s">
        <v>1745</v>
      </c>
      <c r="P365" s="96" t="s">
        <v>2319</v>
      </c>
      <c r="Q365" s="21"/>
      <c r="R365" s="15"/>
      <c r="S365" s="15"/>
      <c r="T365" s="15"/>
      <c r="U365" s="88">
        <v>50</v>
      </c>
      <c r="V365" s="15"/>
      <c r="W365" s="15"/>
      <c r="X365" s="15"/>
      <c r="Y365" s="15">
        <f t="shared" si="8"/>
        <v>50</v>
      </c>
      <c r="Z365" s="21"/>
      <c r="AA365" s="88">
        <v>50</v>
      </c>
      <c r="AB365" s="68"/>
      <c r="AC365" s="33">
        <v>1</v>
      </c>
      <c r="AD365" s="15"/>
    </row>
    <row r="366" s="2" customFormat="1" ht="38" customHeight="1" spans="1:30">
      <c r="A366" s="15">
        <v>360</v>
      </c>
      <c r="B366" s="16" t="s">
        <v>30</v>
      </c>
      <c r="C366" s="17" t="s">
        <v>2320</v>
      </c>
      <c r="D366" s="15" t="s">
        <v>32</v>
      </c>
      <c r="E366" s="60" t="s">
        <v>1432</v>
      </c>
      <c r="F366" s="17" t="s">
        <v>2321</v>
      </c>
      <c r="G366" s="17" t="s">
        <v>2321</v>
      </c>
      <c r="H366" s="15" t="s">
        <v>36</v>
      </c>
      <c r="I366" s="17" t="s">
        <v>2322</v>
      </c>
      <c r="J366" s="17">
        <v>50</v>
      </c>
      <c r="K366" s="47">
        <v>45017</v>
      </c>
      <c r="L366" s="81">
        <v>45200</v>
      </c>
      <c r="M366" s="26" t="s">
        <v>2323</v>
      </c>
      <c r="N366" s="94" t="s">
        <v>2324</v>
      </c>
      <c r="O366" s="94" t="s">
        <v>2325</v>
      </c>
      <c r="P366" s="26" t="s">
        <v>2326</v>
      </c>
      <c r="Q366" s="21"/>
      <c r="R366" s="15"/>
      <c r="S366" s="15"/>
      <c r="T366" s="15"/>
      <c r="U366" s="17">
        <v>50</v>
      </c>
      <c r="V366" s="15"/>
      <c r="W366" s="15"/>
      <c r="X366" s="15"/>
      <c r="Y366" s="15">
        <f t="shared" si="8"/>
        <v>50</v>
      </c>
      <c r="Z366" s="21"/>
      <c r="AA366" s="17">
        <v>50</v>
      </c>
      <c r="AB366" s="68"/>
      <c r="AC366" s="33">
        <v>1</v>
      </c>
      <c r="AD366" s="15"/>
    </row>
    <row r="367" s="2" customFormat="1" ht="38" customHeight="1" spans="1:30">
      <c r="A367" s="15">
        <v>361</v>
      </c>
      <c r="B367" s="16" t="s">
        <v>30</v>
      </c>
      <c r="C367" s="17" t="s">
        <v>2327</v>
      </c>
      <c r="D367" s="15" t="s">
        <v>32</v>
      </c>
      <c r="E367" s="60" t="s">
        <v>1432</v>
      </c>
      <c r="F367" s="17" t="s">
        <v>2328</v>
      </c>
      <c r="G367" s="17" t="s">
        <v>2328</v>
      </c>
      <c r="H367" s="15" t="s">
        <v>36</v>
      </c>
      <c r="I367" s="17" t="s">
        <v>2329</v>
      </c>
      <c r="J367" s="17">
        <v>50</v>
      </c>
      <c r="K367" s="17">
        <v>2023.02</v>
      </c>
      <c r="L367" s="17">
        <v>2023.08</v>
      </c>
      <c r="M367" s="17" t="s">
        <v>2330</v>
      </c>
      <c r="N367" s="94" t="s">
        <v>2331</v>
      </c>
      <c r="O367" s="94" t="s">
        <v>2332</v>
      </c>
      <c r="P367" s="17" t="s">
        <v>2333</v>
      </c>
      <c r="Q367" s="21"/>
      <c r="R367" s="15"/>
      <c r="S367" s="15"/>
      <c r="T367" s="15"/>
      <c r="U367" s="17">
        <v>50</v>
      </c>
      <c r="V367" s="15"/>
      <c r="W367" s="15"/>
      <c r="X367" s="15"/>
      <c r="Y367" s="15">
        <f t="shared" si="8"/>
        <v>50</v>
      </c>
      <c r="Z367" s="21"/>
      <c r="AA367" s="17">
        <v>50</v>
      </c>
      <c r="AB367" s="68"/>
      <c r="AC367" s="33">
        <v>1</v>
      </c>
      <c r="AD367" s="15"/>
    </row>
    <row r="368" s="2" customFormat="1" ht="38" customHeight="1" spans="1:30">
      <c r="A368" s="15">
        <v>362</v>
      </c>
      <c r="B368" s="16" t="s">
        <v>30</v>
      </c>
      <c r="C368" s="89" t="s">
        <v>2334</v>
      </c>
      <c r="D368" s="15" t="s">
        <v>32</v>
      </c>
      <c r="E368" s="60" t="s">
        <v>1432</v>
      </c>
      <c r="F368" s="89" t="s">
        <v>2335</v>
      </c>
      <c r="G368" s="89" t="s">
        <v>2336</v>
      </c>
      <c r="H368" s="15" t="s">
        <v>36</v>
      </c>
      <c r="I368" s="89" t="s">
        <v>2337</v>
      </c>
      <c r="J368" s="89">
        <v>50</v>
      </c>
      <c r="K368" s="97">
        <v>44927</v>
      </c>
      <c r="L368" s="97">
        <v>45260</v>
      </c>
      <c r="M368" s="82" t="s">
        <v>2338</v>
      </c>
      <c r="N368" s="94" t="s">
        <v>2339</v>
      </c>
      <c r="O368" s="94" t="s">
        <v>2340</v>
      </c>
      <c r="P368" s="89" t="s">
        <v>2341</v>
      </c>
      <c r="Q368" s="21"/>
      <c r="R368" s="15"/>
      <c r="S368" s="15"/>
      <c r="T368" s="15"/>
      <c r="U368" s="89">
        <v>50</v>
      </c>
      <c r="V368" s="15"/>
      <c r="W368" s="15"/>
      <c r="X368" s="15"/>
      <c r="Y368" s="15">
        <f t="shared" si="8"/>
        <v>50</v>
      </c>
      <c r="Z368" s="21"/>
      <c r="AA368" s="89">
        <v>50</v>
      </c>
      <c r="AB368" s="68"/>
      <c r="AC368" s="33">
        <v>1</v>
      </c>
      <c r="AD368" s="15"/>
    </row>
    <row r="369" s="2" customFormat="1" ht="38" customHeight="1" spans="1:30">
      <c r="A369" s="15">
        <v>363</v>
      </c>
      <c r="B369" s="16" t="s">
        <v>30</v>
      </c>
      <c r="C369" s="15" t="s">
        <v>2342</v>
      </c>
      <c r="D369" s="15" t="s">
        <v>32</v>
      </c>
      <c r="E369" s="60" t="s">
        <v>1432</v>
      </c>
      <c r="F369" s="15" t="s">
        <v>1399</v>
      </c>
      <c r="G369" s="15" t="s">
        <v>1399</v>
      </c>
      <c r="H369" s="15" t="s">
        <v>36</v>
      </c>
      <c r="I369" s="15" t="s">
        <v>2343</v>
      </c>
      <c r="J369" s="15">
        <v>50</v>
      </c>
      <c r="K369" s="72">
        <v>2023.07</v>
      </c>
      <c r="L369" s="26" t="s">
        <v>2344</v>
      </c>
      <c r="M369" s="15" t="s">
        <v>2345</v>
      </c>
      <c r="N369" s="94" t="s">
        <v>2346</v>
      </c>
      <c r="O369" s="94" t="s">
        <v>1649</v>
      </c>
      <c r="P369" s="15" t="s">
        <v>2347</v>
      </c>
      <c r="Q369" s="21"/>
      <c r="R369" s="15"/>
      <c r="S369" s="15"/>
      <c r="T369" s="15"/>
      <c r="U369" s="15">
        <v>50</v>
      </c>
      <c r="V369" s="15"/>
      <c r="W369" s="15"/>
      <c r="X369" s="15"/>
      <c r="Y369" s="15">
        <f t="shared" si="8"/>
        <v>50</v>
      </c>
      <c r="Z369" s="21"/>
      <c r="AA369" s="15">
        <v>50</v>
      </c>
      <c r="AB369" s="68"/>
      <c r="AC369" s="33">
        <v>1</v>
      </c>
      <c r="AD369" s="15"/>
    </row>
    <row r="370" s="2" customFormat="1" ht="38" customHeight="1" spans="1:30">
      <c r="A370" s="15">
        <v>364</v>
      </c>
      <c r="B370" s="16" t="s">
        <v>30</v>
      </c>
      <c r="C370" s="15" t="s">
        <v>2348</v>
      </c>
      <c r="D370" s="15" t="s">
        <v>32</v>
      </c>
      <c r="E370" s="60" t="s">
        <v>1432</v>
      </c>
      <c r="F370" s="17" t="s">
        <v>2349</v>
      </c>
      <c r="G370" s="17" t="s">
        <v>2349</v>
      </c>
      <c r="H370" s="15" t="s">
        <v>36</v>
      </c>
      <c r="I370" s="17" t="s">
        <v>2350</v>
      </c>
      <c r="J370" s="17">
        <v>50</v>
      </c>
      <c r="K370" s="98">
        <v>45047</v>
      </c>
      <c r="L370" s="98">
        <v>45231</v>
      </c>
      <c r="M370" s="17" t="s">
        <v>2351</v>
      </c>
      <c r="N370" s="94" t="s">
        <v>2352</v>
      </c>
      <c r="O370" s="94" t="s">
        <v>2353</v>
      </c>
      <c r="P370" s="17" t="s">
        <v>2354</v>
      </c>
      <c r="Q370" s="21"/>
      <c r="R370" s="15"/>
      <c r="S370" s="15"/>
      <c r="T370" s="15"/>
      <c r="U370" s="17">
        <v>50</v>
      </c>
      <c r="V370" s="15"/>
      <c r="W370" s="15"/>
      <c r="X370" s="15"/>
      <c r="Y370" s="15">
        <f t="shared" si="8"/>
        <v>50</v>
      </c>
      <c r="Z370" s="21"/>
      <c r="AA370" s="17">
        <v>50</v>
      </c>
      <c r="AB370" s="68"/>
      <c r="AC370" s="33">
        <v>1</v>
      </c>
      <c r="AD370" s="15"/>
    </row>
    <row r="371" s="2" customFormat="1" ht="38" customHeight="1" spans="1:30">
      <c r="A371" s="15">
        <v>365</v>
      </c>
      <c r="B371" s="16" t="s">
        <v>30</v>
      </c>
      <c r="C371" s="17" t="s">
        <v>2355</v>
      </c>
      <c r="D371" s="15" t="s">
        <v>32</v>
      </c>
      <c r="E371" s="60" t="s">
        <v>1432</v>
      </c>
      <c r="F371" s="17" t="s">
        <v>2356</v>
      </c>
      <c r="G371" s="17" t="s">
        <v>2357</v>
      </c>
      <c r="H371" s="15" t="s">
        <v>36</v>
      </c>
      <c r="I371" s="17" t="s">
        <v>2358</v>
      </c>
      <c r="J371" s="17">
        <v>9</v>
      </c>
      <c r="K371" s="47">
        <v>45108</v>
      </c>
      <c r="L371" s="47">
        <v>45170</v>
      </c>
      <c r="M371" s="17" t="s">
        <v>2359</v>
      </c>
      <c r="N371" s="94" t="s">
        <v>2360</v>
      </c>
      <c r="O371" s="94" t="s">
        <v>1296</v>
      </c>
      <c r="P371" s="17" t="s">
        <v>2361</v>
      </c>
      <c r="Q371" s="21"/>
      <c r="R371" s="15"/>
      <c r="S371" s="15"/>
      <c r="T371" s="15"/>
      <c r="U371" s="17">
        <v>9</v>
      </c>
      <c r="V371" s="15"/>
      <c r="W371" s="15"/>
      <c r="X371" s="15"/>
      <c r="Y371" s="15">
        <f t="shared" si="8"/>
        <v>9</v>
      </c>
      <c r="Z371" s="21"/>
      <c r="AA371" s="17">
        <v>9</v>
      </c>
      <c r="AB371" s="68"/>
      <c r="AC371" s="33">
        <v>1</v>
      </c>
      <c r="AD371" s="15"/>
    </row>
    <row r="372" s="2" customFormat="1" ht="38" customHeight="1" spans="1:30">
      <c r="A372" s="15">
        <v>366</v>
      </c>
      <c r="B372" s="16" t="s">
        <v>30</v>
      </c>
      <c r="C372" s="17" t="s">
        <v>2362</v>
      </c>
      <c r="D372" s="15" t="s">
        <v>32</v>
      </c>
      <c r="E372" s="60" t="s">
        <v>1432</v>
      </c>
      <c r="F372" s="17" t="s">
        <v>2356</v>
      </c>
      <c r="G372" s="17" t="s">
        <v>2363</v>
      </c>
      <c r="H372" s="15" t="s">
        <v>36</v>
      </c>
      <c r="I372" s="17" t="s">
        <v>2364</v>
      </c>
      <c r="J372" s="17">
        <v>12.8</v>
      </c>
      <c r="K372" s="47">
        <v>45078</v>
      </c>
      <c r="L372" s="47">
        <v>45261</v>
      </c>
      <c r="M372" s="17" t="s">
        <v>2365</v>
      </c>
      <c r="N372" s="94" t="s">
        <v>2366</v>
      </c>
      <c r="O372" s="94" t="s">
        <v>2367</v>
      </c>
      <c r="P372" s="17" t="s">
        <v>2368</v>
      </c>
      <c r="Q372" s="21"/>
      <c r="R372" s="15"/>
      <c r="S372" s="15"/>
      <c r="T372" s="15"/>
      <c r="U372" s="17">
        <v>12.8</v>
      </c>
      <c r="V372" s="15"/>
      <c r="W372" s="15"/>
      <c r="X372" s="15"/>
      <c r="Y372" s="15">
        <f t="shared" si="8"/>
        <v>12.8</v>
      </c>
      <c r="Z372" s="21"/>
      <c r="AA372" s="17">
        <v>12.8</v>
      </c>
      <c r="AB372" s="68"/>
      <c r="AC372" s="33">
        <v>1</v>
      </c>
      <c r="AD372" s="15"/>
    </row>
    <row r="373" s="2" customFormat="1" ht="38" customHeight="1" spans="1:30">
      <c r="A373" s="15">
        <v>367</v>
      </c>
      <c r="B373" s="16" t="s">
        <v>30</v>
      </c>
      <c r="C373" s="29" t="s">
        <v>2369</v>
      </c>
      <c r="D373" s="15" t="s">
        <v>32</v>
      </c>
      <c r="E373" s="60" t="s">
        <v>1432</v>
      </c>
      <c r="F373" s="17" t="s">
        <v>2356</v>
      </c>
      <c r="G373" s="29" t="s">
        <v>2370</v>
      </c>
      <c r="H373" s="15" t="s">
        <v>36</v>
      </c>
      <c r="I373" s="29" t="s">
        <v>2364</v>
      </c>
      <c r="J373" s="15">
        <v>12.2</v>
      </c>
      <c r="K373" s="26" t="s">
        <v>1861</v>
      </c>
      <c r="L373" s="26" t="s">
        <v>672</v>
      </c>
      <c r="M373" s="17" t="s">
        <v>2365</v>
      </c>
      <c r="N373" s="94" t="s">
        <v>2371</v>
      </c>
      <c r="O373" s="94" t="s">
        <v>2372</v>
      </c>
      <c r="P373" s="17" t="s">
        <v>2373</v>
      </c>
      <c r="Q373" s="21"/>
      <c r="R373" s="15"/>
      <c r="S373" s="15"/>
      <c r="T373" s="15"/>
      <c r="U373" s="15">
        <v>12.2</v>
      </c>
      <c r="V373" s="15"/>
      <c r="W373" s="15"/>
      <c r="X373" s="15"/>
      <c r="Y373" s="15">
        <f t="shared" si="8"/>
        <v>12.2</v>
      </c>
      <c r="Z373" s="21"/>
      <c r="AA373" s="15">
        <v>12.2</v>
      </c>
      <c r="AB373" s="68"/>
      <c r="AC373" s="33">
        <v>1</v>
      </c>
      <c r="AD373" s="15"/>
    </row>
    <row r="374" s="2" customFormat="1" ht="38" customHeight="1" spans="1:30">
      <c r="A374" s="15">
        <v>368</v>
      </c>
      <c r="B374" s="16" t="s">
        <v>30</v>
      </c>
      <c r="C374" s="29" t="s">
        <v>2374</v>
      </c>
      <c r="D374" s="15" t="s">
        <v>32</v>
      </c>
      <c r="E374" s="60" t="s">
        <v>1432</v>
      </c>
      <c r="F374" s="17" t="s">
        <v>2356</v>
      </c>
      <c r="G374" s="29" t="s">
        <v>2375</v>
      </c>
      <c r="H374" s="15" t="s">
        <v>36</v>
      </c>
      <c r="I374" s="17" t="s">
        <v>2376</v>
      </c>
      <c r="J374" s="15">
        <v>4.5</v>
      </c>
      <c r="K374" s="26" t="s">
        <v>1839</v>
      </c>
      <c r="L374" s="26" t="s">
        <v>1839</v>
      </c>
      <c r="M374" s="17" t="s">
        <v>2377</v>
      </c>
      <c r="N374" s="94" t="s">
        <v>2378</v>
      </c>
      <c r="O374" s="94" t="s">
        <v>2379</v>
      </c>
      <c r="P374" s="17" t="s">
        <v>2380</v>
      </c>
      <c r="Q374" s="21"/>
      <c r="R374" s="15"/>
      <c r="S374" s="15"/>
      <c r="T374" s="15"/>
      <c r="U374" s="15">
        <v>4.5</v>
      </c>
      <c r="V374" s="15"/>
      <c r="W374" s="15"/>
      <c r="X374" s="15"/>
      <c r="Y374" s="15">
        <f t="shared" si="8"/>
        <v>4.5</v>
      </c>
      <c r="Z374" s="21"/>
      <c r="AA374" s="15">
        <v>4.5</v>
      </c>
      <c r="AB374" s="68"/>
      <c r="AC374" s="33">
        <v>1</v>
      </c>
      <c r="AD374" s="15"/>
    </row>
    <row r="375" s="2" customFormat="1" ht="38" customHeight="1" spans="1:30">
      <c r="A375" s="15">
        <v>369</v>
      </c>
      <c r="B375" s="16" t="s">
        <v>30</v>
      </c>
      <c r="C375" s="29" t="s">
        <v>2381</v>
      </c>
      <c r="D375" s="15" t="s">
        <v>32</v>
      </c>
      <c r="E375" s="60" t="s">
        <v>1432</v>
      </c>
      <c r="F375" s="17" t="s">
        <v>2356</v>
      </c>
      <c r="G375" s="29" t="s">
        <v>2382</v>
      </c>
      <c r="H375" s="15" t="s">
        <v>36</v>
      </c>
      <c r="I375" s="29" t="s">
        <v>2383</v>
      </c>
      <c r="J375" s="15">
        <v>8</v>
      </c>
      <c r="K375" s="26" t="s">
        <v>2384</v>
      </c>
      <c r="L375" s="26" t="s">
        <v>1839</v>
      </c>
      <c r="M375" s="17" t="s">
        <v>2385</v>
      </c>
      <c r="N375" s="94" t="s">
        <v>2386</v>
      </c>
      <c r="O375" s="94" t="s">
        <v>2387</v>
      </c>
      <c r="P375" s="17" t="s">
        <v>2388</v>
      </c>
      <c r="Q375" s="21"/>
      <c r="R375" s="15"/>
      <c r="S375" s="15"/>
      <c r="T375" s="15"/>
      <c r="U375" s="15">
        <v>8</v>
      </c>
      <c r="V375" s="15"/>
      <c r="W375" s="15"/>
      <c r="X375" s="15"/>
      <c r="Y375" s="15">
        <f t="shared" si="8"/>
        <v>8</v>
      </c>
      <c r="Z375" s="21"/>
      <c r="AA375" s="15">
        <v>8</v>
      </c>
      <c r="AB375" s="68"/>
      <c r="AC375" s="33">
        <v>1</v>
      </c>
      <c r="AD375" s="15"/>
    </row>
    <row r="376" s="2" customFormat="1" ht="38" customHeight="1" spans="1:30">
      <c r="A376" s="15">
        <v>370</v>
      </c>
      <c r="B376" s="16" t="s">
        <v>30</v>
      </c>
      <c r="C376" s="29" t="s">
        <v>2389</v>
      </c>
      <c r="D376" s="15" t="s">
        <v>32</v>
      </c>
      <c r="E376" s="60" t="s">
        <v>1432</v>
      </c>
      <c r="F376" s="17" t="s">
        <v>2356</v>
      </c>
      <c r="G376" s="29" t="s">
        <v>2390</v>
      </c>
      <c r="H376" s="15" t="s">
        <v>36</v>
      </c>
      <c r="I376" s="29" t="s">
        <v>2391</v>
      </c>
      <c r="J376" s="15">
        <v>3.5</v>
      </c>
      <c r="K376" s="26" t="s">
        <v>1839</v>
      </c>
      <c r="L376" s="26" t="s">
        <v>1839</v>
      </c>
      <c r="M376" s="17" t="s">
        <v>2392</v>
      </c>
      <c r="N376" s="94" t="s">
        <v>2393</v>
      </c>
      <c r="O376" s="94" t="s">
        <v>1885</v>
      </c>
      <c r="P376" s="17" t="s">
        <v>2394</v>
      </c>
      <c r="Q376" s="21"/>
      <c r="R376" s="15"/>
      <c r="S376" s="15"/>
      <c r="T376" s="15"/>
      <c r="U376" s="15">
        <v>3.5</v>
      </c>
      <c r="V376" s="15"/>
      <c r="W376" s="15"/>
      <c r="X376" s="15"/>
      <c r="Y376" s="15">
        <f t="shared" si="8"/>
        <v>3.5</v>
      </c>
      <c r="Z376" s="21"/>
      <c r="AA376" s="15">
        <v>3.5</v>
      </c>
      <c r="AB376" s="68"/>
      <c r="AC376" s="33">
        <v>1</v>
      </c>
      <c r="AD376" s="15"/>
    </row>
    <row r="377" s="2" customFormat="1" ht="38" customHeight="1" spans="1:30">
      <c r="A377" s="15">
        <v>371</v>
      </c>
      <c r="B377" s="16" t="s">
        <v>30</v>
      </c>
      <c r="C377" s="15" t="s">
        <v>2395</v>
      </c>
      <c r="D377" s="15" t="s">
        <v>32</v>
      </c>
      <c r="E377" s="60" t="s">
        <v>1432</v>
      </c>
      <c r="F377" s="15" t="s">
        <v>399</v>
      </c>
      <c r="G377" s="15" t="s">
        <v>2396</v>
      </c>
      <c r="H377" s="15" t="s">
        <v>36</v>
      </c>
      <c r="I377" s="15" t="s">
        <v>2397</v>
      </c>
      <c r="J377" s="15">
        <v>25</v>
      </c>
      <c r="K377" s="26" t="s">
        <v>2384</v>
      </c>
      <c r="L377" s="48">
        <v>45200</v>
      </c>
      <c r="M377" s="15" t="s">
        <v>2398</v>
      </c>
      <c r="N377" s="94" t="s">
        <v>2399</v>
      </c>
      <c r="O377" s="94" t="s">
        <v>2400</v>
      </c>
      <c r="P377" s="50" t="s">
        <v>2401</v>
      </c>
      <c r="Q377" s="21"/>
      <c r="R377" s="15"/>
      <c r="S377" s="15"/>
      <c r="T377" s="15"/>
      <c r="U377" s="15">
        <v>25</v>
      </c>
      <c r="V377" s="15"/>
      <c r="W377" s="15"/>
      <c r="X377" s="15"/>
      <c r="Y377" s="15">
        <f t="shared" si="8"/>
        <v>25</v>
      </c>
      <c r="Z377" s="21"/>
      <c r="AA377" s="15">
        <v>25</v>
      </c>
      <c r="AB377" s="68"/>
      <c r="AC377" s="33">
        <v>1</v>
      </c>
      <c r="AD377" s="15"/>
    </row>
    <row r="378" s="2" customFormat="1" ht="38" customHeight="1" spans="1:30">
      <c r="A378" s="15">
        <v>372</v>
      </c>
      <c r="B378" s="16" t="s">
        <v>30</v>
      </c>
      <c r="C378" s="15" t="s">
        <v>2402</v>
      </c>
      <c r="D378" s="15" t="s">
        <v>32</v>
      </c>
      <c r="E378" s="60" t="s">
        <v>1432</v>
      </c>
      <c r="F378" s="15" t="s">
        <v>399</v>
      </c>
      <c r="G378" s="15" t="s">
        <v>2396</v>
      </c>
      <c r="H378" s="15" t="s">
        <v>36</v>
      </c>
      <c r="I378" s="15" t="s">
        <v>2403</v>
      </c>
      <c r="J378" s="15">
        <v>25</v>
      </c>
      <c r="K378" s="26" t="s">
        <v>2384</v>
      </c>
      <c r="L378" s="48">
        <v>45200</v>
      </c>
      <c r="M378" s="15" t="s">
        <v>2404</v>
      </c>
      <c r="N378" s="94" t="s">
        <v>2399</v>
      </c>
      <c r="O378" s="94" t="s">
        <v>2400</v>
      </c>
      <c r="P378" s="50" t="s">
        <v>2405</v>
      </c>
      <c r="Q378" s="21"/>
      <c r="R378" s="15"/>
      <c r="S378" s="15"/>
      <c r="T378" s="15"/>
      <c r="U378" s="15">
        <v>25</v>
      </c>
      <c r="V378" s="15"/>
      <c r="W378" s="15"/>
      <c r="X378" s="15"/>
      <c r="Y378" s="15">
        <f t="shared" si="8"/>
        <v>25</v>
      </c>
      <c r="Z378" s="21"/>
      <c r="AA378" s="15">
        <v>25</v>
      </c>
      <c r="AB378" s="68"/>
      <c r="AC378" s="33">
        <v>1</v>
      </c>
      <c r="AD378" s="15"/>
    </row>
    <row r="379" s="2" customFormat="1" ht="38" customHeight="1" spans="1:30">
      <c r="A379" s="15">
        <v>373</v>
      </c>
      <c r="B379" s="16" t="s">
        <v>30</v>
      </c>
      <c r="C379" s="15" t="s">
        <v>2406</v>
      </c>
      <c r="D379" s="15" t="s">
        <v>32</v>
      </c>
      <c r="E379" s="60" t="s">
        <v>1432</v>
      </c>
      <c r="F379" s="15" t="s">
        <v>2407</v>
      </c>
      <c r="G379" s="17" t="s">
        <v>2408</v>
      </c>
      <c r="H379" s="15" t="s">
        <v>36</v>
      </c>
      <c r="I379" s="17" t="s">
        <v>2409</v>
      </c>
      <c r="J379" s="19">
        <v>50</v>
      </c>
      <c r="K379" s="48">
        <v>45017</v>
      </c>
      <c r="L379" s="48">
        <v>45261</v>
      </c>
      <c r="M379" s="17" t="s">
        <v>2410</v>
      </c>
      <c r="N379" s="94" t="s">
        <v>2411</v>
      </c>
      <c r="O379" s="94" t="s">
        <v>2412</v>
      </c>
      <c r="P379" s="15" t="s">
        <v>2413</v>
      </c>
      <c r="Q379" s="21"/>
      <c r="R379" s="15"/>
      <c r="S379" s="15"/>
      <c r="T379" s="15"/>
      <c r="U379" s="19">
        <v>50</v>
      </c>
      <c r="V379" s="15"/>
      <c r="W379" s="15"/>
      <c r="X379" s="15"/>
      <c r="Y379" s="15">
        <f t="shared" si="8"/>
        <v>50</v>
      </c>
      <c r="Z379" s="21"/>
      <c r="AA379" s="19">
        <v>50</v>
      </c>
      <c r="AB379" s="68"/>
      <c r="AC379" s="33">
        <v>1</v>
      </c>
      <c r="AD379" s="15"/>
    </row>
    <row r="380" s="2" customFormat="1" ht="38" customHeight="1" spans="1:30">
      <c r="A380" s="15">
        <v>374</v>
      </c>
      <c r="B380" s="16" t="s">
        <v>30</v>
      </c>
      <c r="C380" s="15" t="s">
        <v>2414</v>
      </c>
      <c r="D380" s="15" t="s">
        <v>32</v>
      </c>
      <c r="E380" s="60" t="s">
        <v>1432</v>
      </c>
      <c r="F380" s="15" t="s">
        <v>497</v>
      </c>
      <c r="G380" s="15" t="s">
        <v>2415</v>
      </c>
      <c r="H380" s="15" t="s">
        <v>36</v>
      </c>
      <c r="I380" s="15" t="s">
        <v>2416</v>
      </c>
      <c r="J380" s="15">
        <v>50</v>
      </c>
      <c r="K380" s="29">
        <v>45017</v>
      </c>
      <c r="L380" s="29">
        <v>45078</v>
      </c>
      <c r="M380" s="15" t="s">
        <v>2417</v>
      </c>
      <c r="N380" s="94" t="s">
        <v>2418</v>
      </c>
      <c r="O380" s="94" t="s">
        <v>2419</v>
      </c>
      <c r="P380" s="15" t="s">
        <v>2420</v>
      </c>
      <c r="Q380" s="21"/>
      <c r="R380" s="15"/>
      <c r="S380" s="15"/>
      <c r="T380" s="15"/>
      <c r="U380" s="15">
        <v>50</v>
      </c>
      <c r="V380" s="15"/>
      <c r="W380" s="15"/>
      <c r="X380" s="15"/>
      <c r="Y380" s="15">
        <f t="shared" si="8"/>
        <v>50</v>
      </c>
      <c r="Z380" s="21"/>
      <c r="AA380" s="15">
        <v>50</v>
      </c>
      <c r="AB380" s="68"/>
      <c r="AC380" s="33">
        <v>1</v>
      </c>
      <c r="AD380" s="15"/>
    </row>
    <row r="381" s="2" customFormat="1" ht="38" customHeight="1" spans="1:30">
      <c r="A381" s="15">
        <v>375</v>
      </c>
      <c r="B381" s="16" t="s">
        <v>30</v>
      </c>
      <c r="C381" s="17" t="s">
        <v>2421</v>
      </c>
      <c r="D381" s="15" t="s">
        <v>32</v>
      </c>
      <c r="E381" s="60" t="s">
        <v>1432</v>
      </c>
      <c r="F381" s="17" t="s">
        <v>2422</v>
      </c>
      <c r="G381" s="17" t="s">
        <v>2423</v>
      </c>
      <c r="H381" s="15" t="s">
        <v>45</v>
      </c>
      <c r="I381" s="17" t="s">
        <v>2424</v>
      </c>
      <c r="J381" s="17">
        <v>15</v>
      </c>
      <c r="K381" s="47">
        <v>45139</v>
      </c>
      <c r="L381" s="47">
        <v>45261</v>
      </c>
      <c r="M381" s="17" t="s">
        <v>2425</v>
      </c>
      <c r="N381" s="94" t="s">
        <v>2426</v>
      </c>
      <c r="O381" s="94" t="s">
        <v>2427</v>
      </c>
      <c r="P381" s="17" t="s">
        <v>2428</v>
      </c>
      <c r="Q381" s="21"/>
      <c r="R381" s="15"/>
      <c r="S381" s="15"/>
      <c r="T381" s="15"/>
      <c r="U381" s="17">
        <v>15</v>
      </c>
      <c r="V381" s="15"/>
      <c r="W381" s="15"/>
      <c r="X381" s="15"/>
      <c r="Y381" s="15">
        <f t="shared" si="8"/>
        <v>15</v>
      </c>
      <c r="Z381" s="21"/>
      <c r="AA381" s="17">
        <v>15</v>
      </c>
      <c r="AB381" s="68"/>
      <c r="AC381" s="33">
        <v>1</v>
      </c>
      <c r="AD381" s="15"/>
    </row>
    <row r="382" s="2" customFormat="1" ht="38" customHeight="1" spans="1:30">
      <c r="A382" s="15">
        <v>376</v>
      </c>
      <c r="B382" s="16" t="s">
        <v>30</v>
      </c>
      <c r="C382" s="17" t="s">
        <v>2429</v>
      </c>
      <c r="D382" s="15" t="s">
        <v>32</v>
      </c>
      <c r="E382" s="60" t="s">
        <v>1432</v>
      </c>
      <c r="F382" s="17" t="s">
        <v>2422</v>
      </c>
      <c r="G382" s="17" t="s">
        <v>2430</v>
      </c>
      <c r="H382" s="15" t="s">
        <v>36</v>
      </c>
      <c r="I382" s="17" t="s">
        <v>2431</v>
      </c>
      <c r="J382" s="17">
        <v>7.5</v>
      </c>
      <c r="K382" s="47">
        <v>45139</v>
      </c>
      <c r="L382" s="47">
        <v>45261</v>
      </c>
      <c r="M382" s="17" t="s">
        <v>2432</v>
      </c>
      <c r="N382" s="94" t="s">
        <v>2433</v>
      </c>
      <c r="O382" s="94" t="s">
        <v>2434</v>
      </c>
      <c r="P382" s="17" t="s">
        <v>2435</v>
      </c>
      <c r="Q382" s="21"/>
      <c r="R382" s="15"/>
      <c r="S382" s="15"/>
      <c r="T382" s="15"/>
      <c r="U382" s="17">
        <v>7.5</v>
      </c>
      <c r="V382" s="15"/>
      <c r="W382" s="15"/>
      <c r="X382" s="15"/>
      <c r="Y382" s="15">
        <f t="shared" si="8"/>
        <v>7.5</v>
      </c>
      <c r="Z382" s="21"/>
      <c r="AA382" s="17">
        <v>7.5</v>
      </c>
      <c r="AB382" s="68"/>
      <c r="AC382" s="33">
        <v>1</v>
      </c>
      <c r="AD382" s="15"/>
    </row>
    <row r="383" s="2" customFormat="1" ht="38" customHeight="1" spans="1:30">
      <c r="A383" s="15">
        <v>377</v>
      </c>
      <c r="B383" s="16" t="s">
        <v>30</v>
      </c>
      <c r="C383" s="17" t="s">
        <v>2436</v>
      </c>
      <c r="D383" s="15" t="s">
        <v>32</v>
      </c>
      <c r="E383" s="60" t="s">
        <v>1432</v>
      </c>
      <c r="F383" s="17" t="s">
        <v>2422</v>
      </c>
      <c r="G383" s="17" t="s">
        <v>2437</v>
      </c>
      <c r="H383" s="15" t="s">
        <v>45</v>
      </c>
      <c r="I383" s="17" t="s">
        <v>2438</v>
      </c>
      <c r="J383" s="17">
        <v>27.5</v>
      </c>
      <c r="K383" s="47">
        <v>45139</v>
      </c>
      <c r="L383" s="47">
        <v>45261</v>
      </c>
      <c r="M383" s="17" t="s">
        <v>2439</v>
      </c>
      <c r="N383" s="94" t="s">
        <v>2440</v>
      </c>
      <c r="O383" s="94" t="s">
        <v>2441</v>
      </c>
      <c r="P383" s="17" t="s">
        <v>2442</v>
      </c>
      <c r="Q383" s="21"/>
      <c r="R383" s="15"/>
      <c r="S383" s="15"/>
      <c r="T383" s="15"/>
      <c r="U383" s="17">
        <v>27.5</v>
      </c>
      <c r="V383" s="15"/>
      <c r="W383" s="15"/>
      <c r="X383" s="15"/>
      <c r="Y383" s="15">
        <f t="shared" si="8"/>
        <v>27.5</v>
      </c>
      <c r="Z383" s="21"/>
      <c r="AA383" s="17">
        <v>27.5</v>
      </c>
      <c r="AB383" s="68"/>
      <c r="AC383" s="33">
        <v>1</v>
      </c>
      <c r="AD383" s="15"/>
    </row>
    <row r="384" s="2" customFormat="1" ht="38" customHeight="1" spans="1:30">
      <c r="A384" s="15">
        <v>378</v>
      </c>
      <c r="B384" s="16" t="s">
        <v>30</v>
      </c>
      <c r="C384" s="17" t="s">
        <v>2443</v>
      </c>
      <c r="D384" s="15" t="s">
        <v>32</v>
      </c>
      <c r="E384" s="60" t="s">
        <v>1432</v>
      </c>
      <c r="F384" s="17" t="s">
        <v>2444</v>
      </c>
      <c r="G384" s="17" t="s">
        <v>2444</v>
      </c>
      <c r="H384" s="15" t="s">
        <v>36</v>
      </c>
      <c r="I384" s="17" t="s">
        <v>2445</v>
      </c>
      <c r="J384" s="17">
        <v>50</v>
      </c>
      <c r="K384" s="17" t="s">
        <v>2446</v>
      </c>
      <c r="L384" s="17" t="s">
        <v>2447</v>
      </c>
      <c r="M384" s="17" t="s">
        <v>2448</v>
      </c>
      <c r="N384" s="94" t="s">
        <v>2449</v>
      </c>
      <c r="O384" s="94" t="s">
        <v>2450</v>
      </c>
      <c r="P384" s="17" t="s">
        <v>2451</v>
      </c>
      <c r="Q384" s="21"/>
      <c r="R384" s="15"/>
      <c r="S384" s="15"/>
      <c r="T384" s="15"/>
      <c r="U384" s="17">
        <v>50</v>
      </c>
      <c r="V384" s="15"/>
      <c r="W384" s="15"/>
      <c r="X384" s="15"/>
      <c r="Y384" s="15">
        <f t="shared" si="8"/>
        <v>50</v>
      </c>
      <c r="Z384" s="21"/>
      <c r="AA384" s="17">
        <v>50</v>
      </c>
      <c r="AB384" s="68"/>
      <c r="AC384" s="33">
        <v>1</v>
      </c>
      <c r="AD384" s="15"/>
    </row>
    <row r="385" s="2" customFormat="1" ht="38" customHeight="1" spans="1:30">
      <c r="A385" s="15">
        <v>379</v>
      </c>
      <c r="B385" s="16" t="s">
        <v>30</v>
      </c>
      <c r="C385" s="41" t="s">
        <v>2452</v>
      </c>
      <c r="D385" s="15" t="s">
        <v>32</v>
      </c>
      <c r="E385" s="60" t="s">
        <v>1432</v>
      </c>
      <c r="F385" s="41" t="s">
        <v>2453</v>
      </c>
      <c r="G385" s="41" t="s">
        <v>2454</v>
      </c>
      <c r="H385" s="15" t="s">
        <v>36</v>
      </c>
      <c r="I385" s="50" t="s">
        <v>2455</v>
      </c>
      <c r="J385" s="41">
        <v>50</v>
      </c>
      <c r="K385" s="65">
        <v>45139</v>
      </c>
      <c r="L385" s="65">
        <v>45261</v>
      </c>
      <c r="M385" s="50" t="s">
        <v>2456</v>
      </c>
      <c r="N385" s="94" t="s">
        <v>2457</v>
      </c>
      <c r="O385" s="94" t="s">
        <v>2458</v>
      </c>
      <c r="P385" s="41" t="s">
        <v>2459</v>
      </c>
      <c r="Q385" s="21"/>
      <c r="R385" s="15"/>
      <c r="S385" s="15"/>
      <c r="T385" s="15"/>
      <c r="U385" s="41">
        <v>50</v>
      </c>
      <c r="V385" s="15"/>
      <c r="W385" s="15"/>
      <c r="X385" s="15"/>
      <c r="Y385" s="15">
        <f t="shared" si="8"/>
        <v>50</v>
      </c>
      <c r="Z385" s="21"/>
      <c r="AA385" s="41">
        <v>50</v>
      </c>
      <c r="AB385" s="68"/>
      <c r="AC385" s="33">
        <v>1</v>
      </c>
      <c r="AD385" s="15"/>
    </row>
    <row r="386" s="2" customFormat="1" ht="38" customHeight="1" spans="1:30">
      <c r="A386" s="15">
        <v>380</v>
      </c>
      <c r="B386" s="16" t="s">
        <v>30</v>
      </c>
      <c r="C386" s="41" t="s">
        <v>2460</v>
      </c>
      <c r="D386" s="15" t="s">
        <v>32</v>
      </c>
      <c r="E386" s="60" t="s">
        <v>1432</v>
      </c>
      <c r="F386" s="41" t="s">
        <v>1696</v>
      </c>
      <c r="G386" s="41" t="s">
        <v>1696</v>
      </c>
      <c r="H386" s="15" t="s">
        <v>36</v>
      </c>
      <c r="I386" s="50" t="s">
        <v>2461</v>
      </c>
      <c r="J386" s="19">
        <v>50</v>
      </c>
      <c r="K386" s="29">
        <v>45139</v>
      </c>
      <c r="L386" s="65">
        <v>45231</v>
      </c>
      <c r="M386" s="41" t="s">
        <v>2462</v>
      </c>
      <c r="N386" s="94" t="s">
        <v>2463</v>
      </c>
      <c r="O386" s="94" t="s">
        <v>1700</v>
      </c>
      <c r="P386" s="41" t="s">
        <v>2464</v>
      </c>
      <c r="Q386" s="21"/>
      <c r="R386" s="15"/>
      <c r="S386" s="15"/>
      <c r="T386" s="15"/>
      <c r="U386" s="19">
        <v>50</v>
      </c>
      <c r="V386" s="15"/>
      <c r="W386" s="15"/>
      <c r="X386" s="15"/>
      <c r="Y386" s="15">
        <f t="shared" si="8"/>
        <v>50</v>
      </c>
      <c r="Z386" s="21"/>
      <c r="AA386" s="19">
        <v>50</v>
      </c>
      <c r="AB386" s="68"/>
      <c r="AC386" s="33">
        <v>1</v>
      </c>
      <c r="AD386" s="15"/>
    </row>
    <row r="387" s="2" customFormat="1" ht="38" customHeight="1" spans="1:30">
      <c r="A387" s="15">
        <v>381</v>
      </c>
      <c r="B387" s="16" t="s">
        <v>30</v>
      </c>
      <c r="C387" s="17" t="s">
        <v>2465</v>
      </c>
      <c r="D387" s="15" t="s">
        <v>32</v>
      </c>
      <c r="E387" s="60" t="s">
        <v>1432</v>
      </c>
      <c r="F387" s="41" t="s">
        <v>2466</v>
      </c>
      <c r="G387" s="17" t="s">
        <v>2465</v>
      </c>
      <c r="H387" s="15" t="s">
        <v>36</v>
      </c>
      <c r="I387" s="41" t="s">
        <v>2467</v>
      </c>
      <c r="J387" s="17">
        <v>50</v>
      </c>
      <c r="K387" s="65">
        <v>44927</v>
      </c>
      <c r="L387" s="29">
        <v>45170</v>
      </c>
      <c r="M387" s="17" t="s">
        <v>2468</v>
      </c>
      <c r="N387" s="94" t="s">
        <v>2469</v>
      </c>
      <c r="O387" s="94" t="s">
        <v>2470</v>
      </c>
      <c r="P387" s="41" t="s">
        <v>2471</v>
      </c>
      <c r="Q387" s="21"/>
      <c r="R387" s="15"/>
      <c r="S387" s="15"/>
      <c r="T387" s="15"/>
      <c r="U387" s="17">
        <v>50</v>
      </c>
      <c r="V387" s="15"/>
      <c r="W387" s="15"/>
      <c r="X387" s="15"/>
      <c r="Y387" s="15">
        <f t="shared" si="8"/>
        <v>50</v>
      </c>
      <c r="Z387" s="21"/>
      <c r="AA387" s="17">
        <v>50</v>
      </c>
      <c r="AB387" s="68"/>
      <c r="AC387" s="33">
        <v>1</v>
      </c>
      <c r="AD387" s="15"/>
    </row>
    <row r="388" s="2" customFormat="1" ht="38" customHeight="1" spans="1:30">
      <c r="A388" s="15">
        <v>382</v>
      </c>
      <c r="B388" s="16" t="s">
        <v>30</v>
      </c>
      <c r="C388" s="86" t="s">
        <v>2472</v>
      </c>
      <c r="D388" s="15" t="s">
        <v>32</v>
      </c>
      <c r="E388" s="60" t="s">
        <v>1432</v>
      </c>
      <c r="F388" s="15" t="s">
        <v>2473</v>
      </c>
      <c r="G388" s="15" t="s">
        <v>2473</v>
      </c>
      <c r="H388" s="15" t="s">
        <v>36</v>
      </c>
      <c r="I388" s="40" t="s">
        <v>2474</v>
      </c>
      <c r="J388" s="15">
        <v>20</v>
      </c>
      <c r="K388" s="53">
        <v>45017</v>
      </c>
      <c r="L388" s="53">
        <v>45139</v>
      </c>
      <c r="M388" s="40" t="s">
        <v>2475</v>
      </c>
      <c r="N388" s="94" t="s">
        <v>2476</v>
      </c>
      <c r="O388" s="94" t="s">
        <v>2477</v>
      </c>
      <c r="P388" s="40" t="s">
        <v>2478</v>
      </c>
      <c r="Q388" s="21"/>
      <c r="R388" s="15"/>
      <c r="S388" s="15"/>
      <c r="T388" s="15"/>
      <c r="U388" s="15">
        <v>20</v>
      </c>
      <c r="V388" s="15"/>
      <c r="W388" s="15"/>
      <c r="X388" s="15"/>
      <c r="Y388" s="15">
        <f t="shared" si="8"/>
        <v>20</v>
      </c>
      <c r="Z388" s="21"/>
      <c r="AA388" s="15">
        <v>20</v>
      </c>
      <c r="AB388" s="68"/>
      <c r="AC388" s="33">
        <v>1</v>
      </c>
      <c r="AD388" s="15"/>
    </row>
    <row r="389" s="2" customFormat="1" ht="38" customHeight="1" spans="1:30">
      <c r="A389" s="15">
        <v>383</v>
      </c>
      <c r="B389" s="16" t="s">
        <v>30</v>
      </c>
      <c r="C389" s="86" t="s">
        <v>2479</v>
      </c>
      <c r="D389" s="15" t="s">
        <v>32</v>
      </c>
      <c r="E389" s="60" t="s">
        <v>1432</v>
      </c>
      <c r="F389" s="15" t="s">
        <v>2473</v>
      </c>
      <c r="G389" s="15" t="s">
        <v>2473</v>
      </c>
      <c r="H389" s="15" t="s">
        <v>36</v>
      </c>
      <c r="I389" s="40" t="s">
        <v>2480</v>
      </c>
      <c r="J389" s="15">
        <v>20</v>
      </c>
      <c r="K389" s="53">
        <v>45017</v>
      </c>
      <c r="L389" s="53">
        <v>45139</v>
      </c>
      <c r="M389" s="40" t="s">
        <v>2481</v>
      </c>
      <c r="N389" s="94" t="s">
        <v>2482</v>
      </c>
      <c r="O389" s="94" t="s">
        <v>2483</v>
      </c>
      <c r="P389" s="40" t="s">
        <v>2484</v>
      </c>
      <c r="Q389" s="21"/>
      <c r="R389" s="15"/>
      <c r="S389" s="15"/>
      <c r="T389" s="15"/>
      <c r="U389" s="15">
        <v>20</v>
      </c>
      <c r="V389" s="15"/>
      <c r="W389" s="15"/>
      <c r="X389" s="15"/>
      <c r="Y389" s="15">
        <f t="shared" si="8"/>
        <v>20</v>
      </c>
      <c r="Z389" s="21"/>
      <c r="AA389" s="15">
        <v>20</v>
      </c>
      <c r="AB389" s="68"/>
      <c r="AC389" s="33">
        <v>1</v>
      </c>
      <c r="AD389" s="15"/>
    </row>
    <row r="390" s="2" customFormat="1" ht="38" customHeight="1" spans="1:30">
      <c r="A390" s="15">
        <v>384</v>
      </c>
      <c r="B390" s="16" t="s">
        <v>30</v>
      </c>
      <c r="C390" s="17" t="s">
        <v>2485</v>
      </c>
      <c r="D390" s="15" t="s">
        <v>32</v>
      </c>
      <c r="E390" s="60" t="s">
        <v>1432</v>
      </c>
      <c r="F390" s="17" t="s">
        <v>2486</v>
      </c>
      <c r="G390" s="17" t="s">
        <v>2486</v>
      </c>
      <c r="H390" s="15" t="s">
        <v>36</v>
      </c>
      <c r="I390" s="17" t="s">
        <v>2487</v>
      </c>
      <c r="J390" s="17">
        <v>50</v>
      </c>
      <c r="K390" s="47">
        <v>44986</v>
      </c>
      <c r="L390" s="17" t="s">
        <v>2488</v>
      </c>
      <c r="M390" s="17" t="s">
        <v>2489</v>
      </c>
      <c r="N390" s="94" t="s">
        <v>2490</v>
      </c>
      <c r="O390" s="94" t="s">
        <v>2491</v>
      </c>
      <c r="P390" s="17" t="s">
        <v>2492</v>
      </c>
      <c r="Q390" s="21"/>
      <c r="R390" s="15"/>
      <c r="S390" s="15"/>
      <c r="T390" s="15"/>
      <c r="U390" s="17">
        <v>50</v>
      </c>
      <c r="V390" s="15"/>
      <c r="W390" s="15"/>
      <c r="X390" s="15"/>
      <c r="Y390" s="15">
        <f t="shared" si="8"/>
        <v>50</v>
      </c>
      <c r="Z390" s="21"/>
      <c r="AA390" s="17">
        <v>50</v>
      </c>
      <c r="AB390" s="68"/>
      <c r="AC390" s="33">
        <v>1</v>
      </c>
      <c r="AD390" s="15"/>
    </row>
    <row r="391" s="2" customFormat="1" ht="38" customHeight="1" spans="1:30">
      <c r="A391" s="15">
        <v>385</v>
      </c>
      <c r="B391" s="16" t="s">
        <v>30</v>
      </c>
      <c r="C391" s="17" t="s">
        <v>2493</v>
      </c>
      <c r="D391" s="15" t="s">
        <v>32</v>
      </c>
      <c r="E391" s="60" t="s">
        <v>1432</v>
      </c>
      <c r="F391" s="17" t="s">
        <v>2486</v>
      </c>
      <c r="G391" s="17" t="s">
        <v>2486</v>
      </c>
      <c r="H391" s="15" t="s">
        <v>36</v>
      </c>
      <c r="I391" s="17" t="s">
        <v>2494</v>
      </c>
      <c r="J391" s="17">
        <v>50</v>
      </c>
      <c r="K391" s="47">
        <v>44986</v>
      </c>
      <c r="L391" s="17" t="s">
        <v>2488</v>
      </c>
      <c r="M391" s="17" t="s">
        <v>2495</v>
      </c>
      <c r="N391" s="94" t="s">
        <v>2496</v>
      </c>
      <c r="O391" s="94" t="s">
        <v>2491</v>
      </c>
      <c r="P391" s="17" t="s">
        <v>2492</v>
      </c>
      <c r="Q391" s="21"/>
      <c r="R391" s="15"/>
      <c r="S391" s="15"/>
      <c r="T391" s="15"/>
      <c r="U391" s="17">
        <v>50</v>
      </c>
      <c r="V391" s="15"/>
      <c r="W391" s="15"/>
      <c r="X391" s="15"/>
      <c r="Y391" s="15">
        <f t="shared" si="8"/>
        <v>50</v>
      </c>
      <c r="Z391" s="21"/>
      <c r="AA391" s="17">
        <v>50</v>
      </c>
      <c r="AB391" s="68"/>
      <c r="AC391" s="33">
        <v>1</v>
      </c>
      <c r="AD391" s="15"/>
    </row>
    <row r="392" s="2" customFormat="1" ht="38" customHeight="1" spans="1:30">
      <c r="A392" s="15">
        <v>386</v>
      </c>
      <c r="B392" s="16" t="s">
        <v>30</v>
      </c>
      <c r="C392" s="17" t="s">
        <v>2497</v>
      </c>
      <c r="D392" s="15" t="s">
        <v>32</v>
      </c>
      <c r="E392" s="60" t="s">
        <v>1432</v>
      </c>
      <c r="F392" s="15" t="s">
        <v>2473</v>
      </c>
      <c r="G392" s="15" t="s">
        <v>2473</v>
      </c>
      <c r="H392" s="15" t="s">
        <v>36</v>
      </c>
      <c r="I392" s="17" t="s">
        <v>2498</v>
      </c>
      <c r="J392" s="17">
        <v>10</v>
      </c>
      <c r="K392" s="53">
        <v>45017</v>
      </c>
      <c r="L392" s="53">
        <v>45139</v>
      </c>
      <c r="M392" s="40" t="s">
        <v>2499</v>
      </c>
      <c r="N392" s="94" t="s">
        <v>2500</v>
      </c>
      <c r="O392" s="94" t="s">
        <v>1301</v>
      </c>
      <c r="P392" s="40" t="s">
        <v>2501</v>
      </c>
      <c r="Q392" s="21"/>
      <c r="R392" s="15"/>
      <c r="S392" s="15"/>
      <c r="T392" s="15"/>
      <c r="U392" s="17">
        <v>10</v>
      </c>
      <c r="V392" s="15"/>
      <c r="W392" s="15"/>
      <c r="X392" s="15"/>
      <c r="Y392" s="15">
        <f t="shared" si="8"/>
        <v>10</v>
      </c>
      <c r="Z392" s="21"/>
      <c r="AA392" s="17">
        <v>10</v>
      </c>
      <c r="AB392" s="68"/>
      <c r="AC392" s="33">
        <v>1</v>
      </c>
      <c r="AD392" s="15"/>
    </row>
    <row r="393" s="2" customFormat="1" ht="38" customHeight="1" spans="1:30">
      <c r="A393" s="15">
        <v>387</v>
      </c>
      <c r="B393" s="16" t="s">
        <v>30</v>
      </c>
      <c r="C393" s="17" t="s">
        <v>2502</v>
      </c>
      <c r="D393" s="15" t="s">
        <v>32</v>
      </c>
      <c r="E393" s="60" t="s">
        <v>1432</v>
      </c>
      <c r="F393" s="17" t="s">
        <v>2503</v>
      </c>
      <c r="G393" s="17" t="s">
        <v>2503</v>
      </c>
      <c r="H393" s="15" t="s">
        <v>36</v>
      </c>
      <c r="I393" s="17" t="s">
        <v>2504</v>
      </c>
      <c r="J393" s="17">
        <v>50</v>
      </c>
      <c r="K393" s="47">
        <v>45139</v>
      </c>
      <c r="L393" s="47">
        <v>45261</v>
      </c>
      <c r="M393" s="17" t="s">
        <v>2505</v>
      </c>
      <c r="N393" s="94" t="s">
        <v>2506</v>
      </c>
      <c r="O393" s="94" t="s">
        <v>2507</v>
      </c>
      <c r="P393" s="17" t="s">
        <v>2508</v>
      </c>
      <c r="Q393" s="21"/>
      <c r="R393" s="15"/>
      <c r="S393" s="15"/>
      <c r="T393" s="15"/>
      <c r="U393" s="17">
        <v>50</v>
      </c>
      <c r="V393" s="15"/>
      <c r="W393" s="15"/>
      <c r="X393" s="15"/>
      <c r="Y393" s="15">
        <f t="shared" si="8"/>
        <v>50</v>
      </c>
      <c r="Z393" s="21"/>
      <c r="AA393" s="17">
        <v>50</v>
      </c>
      <c r="AB393" s="68"/>
      <c r="AC393" s="33">
        <v>1</v>
      </c>
      <c r="AD393" s="15"/>
    </row>
    <row r="394" s="2" customFormat="1" ht="38" customHeight="1" spans="1:30">
      <c r="A394" s="15">
        <v>388</v>
      </c>
      <c r="B394" s="16" t="s">
        <v>30</v>
      </c>
      <c r="C394" s="17" t="s">
        <v>2509</v>
      </c>
      <c r="D394" s="15" t="s">
        <v>32</v>
      </c>
      <c r="E394" s="60" t="s">
        <v>1432</v>
      </c>
      <c r="F394" s="17" t="s">
        <v>2510</v>
      </c>
      <c r="G394" s="17" t="s">
        <v>2510</v>
      </c>
      <c r="H394" s="15" t="s">
        <v>36</v>
      </c>
      <c r="I394" s="17" t="s">
        <v>2511</v>
      </c>
      <c r="J394" s="17">
        <v>50</v>
      </c>
      <c r="K394" s="47">
        <v>45139</v>
      </c>
      <c r="L394" s="47">
        <v>45261</v>
      </c>
      <c r="M394" s="17" t="s">
        <v>2512</v>
      </c>
      <c r="N394" s="94" t="s">
        <v>2513</v>
      </c>
      <c r="O394" s="94" t="s">
        <v>2514</v>
      </c>
      <c r="P394" s="17" t="s">
        <v>2515</v>
      </c>
      <c r="Q394" s="21"/>
      <c r="R394" s="15"/>
      <c r="S394" s="15"/>
      <c r="T394" s="15"/>
      <c r="U394" s="17">
        <v>50</v>
      </c>
      <c r="V394" s="15"/>
      <c r="W394" s="15"/>
      <c r="X394" s="15"/>
      <c r="Y394" s="15">
        <f t="shared" si="8"/>
        <v>50</v>
      </c>
      <c r="Z394" s="21"/>
      <c r="AA394" s="17">
        <v>50</v>
      </c>
      <c r="AB394" s="68"/>
      <c r="AC394" s="33">
        <v>1</v>
      </c>
      <c r="AD394" s="15"/>
    </row>
    <row r="395" s="2" customFormat="1" ht="38" customHeight="1" spans="1:30">
      <c r="A395" s="15">
        <v>389</v>
      </c>
      <c r="B395" s="16" t="s">
        <v>30</v>
      </c>
      <c r="C395" s="41" t="s">
        <v>2516</v>
      </c>
      <c r="D395" s="15" t="s">
        <v>32</v>
      </c>
      <c r="E395" s="60" t="s">
        <v>1432</v>
      </c>
      <c r="F395" s="41" t="s">
        <v>590</v>
      </c>
      <c r="G395" s="41" t="s">
        <v>2517</v>
      </c>
      <c r="H395" s="15" t="s">
        <v>36</v>
      </c>
      <c r="I395" s="41" t="s">
        <v>2518</v>
      </c>
      <c r="J395" s="41">
        <v>50</v>
      </c>
      <c r="K395" s="76">
        <v>45187</v>
      </c>
      <c r="L395" s="76">
        <v>45278</v>
      </c>
      <c r="M395" s="41" t="s">
        <v>2519</v>
      </c>
      <c r="N395" s="94" t="s">
        <v>2520</v>
      </c>
      <c r="O395" s="94" t="s">
        <v>2521</v>
      </c>
      <c r="P395" s="41" t="s">
        <v>2522</v>
      </c>
      <c r="Q395" s="21"/>
      <c r="R395" s="15"/>
      <c r="S395" s="15"/>
      <c r="T395" s="15"/>
      <c r="U395" s="41">
        <v>50</v>
      </c>
      <c r="V395" s="15"/>
      <c r="W395" s="15"/>
      <c r="X395" s="15"/>
      <c r="Y395" s="15">
        <f t="shared" si="8"/>
        <v>50</v>
      </c>
      <c r="Z395" s="21"/>
      <c r="AA395" s="41">
        <v>50</v>
      </c>
      <c r="AB395" s="68"/>
      <c r="AC395" s="33">
        <v>1</v>
      </c>
      <c r="AD395" s="15"/>
    </row>
    <row r="396" s="2" customFormat="1" ht="38" customHeight="1" spans="1:30">
      <c r="A396" s="15">
        <v>390</v>
      </c>
      <c r="B396" s="16" t="s">
        <v>30</v>
      </c>
      <c r="C396" s="43" t="s">
        <v>2523</v>
      </c>
      <c r="D396" s="15" t="s">
        <v>32</v>
      </c>
      <c r="E396" s="60" t="s">
        <v>1432</v>
      </c>
      <c r="F396" s="43" t="s">
        <v>2524</v>
      </c>
      <c r="G396" s="43" t="s">
        <v>2525</v>
      </c>
      <c r="H396" s="15" t="s">
        <v>36</v>
      </c>
      <c r="I396" s="43" t="s">
        <v>2526</v>
      </c>
      <c r="J396" s="43">
        <v>29.8</v>
      </c>
      <c r="K396" s="101">
        <v>45261</v>
      </c>
      <c r="L396" s="101">
        <v>45261</v>
      </c>
      <c r="M396" s="43" t="s">
        <v>2527</v>
      </c>
      <c r="N396" s="94" t="s">
        <v>2528</v>
      </c>
      <c r="O396" s="94" t="s">
        <v>2529</v>
      </c>
      <c r="P396" s="43" t="s">
        <v>2530</v>
      </c>
      <c r="Q396" s="21"/>
      <c r="R396" s="15"/>
      <c r="S396" s="15"/>
      <c r="T396" s="15"/>
      <c r="U396" s="43">
        <v>29.8</v>
      </c>
      <c r="V396" s="15"/>
      <c r="W396" s="15"/>
      <c r="X396" s="15"/>
      <c r="Y396" s="15">
        <f t="shared" si="8"/>
        <v>29.8</v>
      </c>
      <c r="Z396" s="21"/>
      <c r="AA396" s="43">
        <v>29.8</v>
      </c>
      <c r="AB396" s="68"/>
      <c r="AC396" s="33">
        <v>1</v>
      </c>
      <c r="AD396" s="15"/>
    </row>
    <row r="397" s="2" customFormat="1" ht="38" customHeight="1" spans="1:30">
      <c r="A397" s="15">
        <v>391</v>
      </c>
      <c r="B397" s="16" t="s">
        <v>30</v>
      </c>
      <c r="C397" s="43" t="s">
        <v>2531</v>
      </c>
      <c r="D397" s="15" t="s">
        <v>32</v>
      </c>
      <c r="E397" s="60" t="s">
        <v>1432</v>
      </c>
      <c r="F397" s="43" t="s">
        <v>2524</v>
      </c>
      <c r="G397" s="43" t="s">
        <v>2532</v>
      </c>
      <c r="H397" s="15" t="s">
        <v>36</v>
      </c>
      <c r="I397" s="43" t="s">
        <v>2533</v>
      </c>
      <c r="J397" s="43">
        <v>10.2</v>
      </c>
      <c r="K397" s="101">
        <v>45261</v>
      </c>
      <c r="L397" s="101">
        <v>45261</v>
      </c>
      <c r="M397" s="43" t="s">
        <v>2534</v>
      </c>
      <c r="N397" s="94" t="s">
        <v>2535</v>
      </c>
      <c r="O397" s="94" t="s">
        <v>1289</v>
      </c>
      <c r="P397" s="43" t="s">
        <v>2536</v>
      </c>
      <c r="Q397" s="21"/>
      <c r="R397" s="15"/>
      <c r="S397" s="15"/>
      <c r="T397" s="15"/>
      <c r="U397" s="43">
        <v>10.2</v>
      </c>
      <c r="V397" s="15"/>
      <c r="W397" s="15"/>
      <c r="X397" s="15"/>
      <c r="Y397" s="15">
        <f t="shared" si="8"/>
        <v>10.2</v>
      </c>
      <c r="Z397" s="21"/>
      <c r="AA397" s="43">
        <v>10.2</v>
      </c>
      <c r="AB397" s="68"/>
      <c r="AC397" s="33">
        <v>1</v>
      </c>
      <c r="AD397" s="15"/>
    </row>
    <row r="398" s="2" customFormat="1" ht="38" customHeight="1" spans="1:30">
      <c r="A398" s="15">
        <v>392</v>
      </c>
      <c r="B398" s="16" t="s">
        <v>30</v>
      </c>
      <c r="C398" s="43" t="s">
        <v>2537</v>
      </c>
      <c r="D398" s="15" t="s">
        <v>32</v>
      </c>
      <c r="E398" s="60" t="s">
        <v>1432</v>
      </c>
      <c r="F398" s="43" t="s">
        <v>2524</v>
      </c>
      <c r="G398" s="43" t="s">
        <v>2538</v>
      </c>
      <c r="H398" s="15" t="s">
        <v>36</v>
      </c>
      <c r="I398" s="43" t="s">
        <v>2539</v>
      </c>
      <c r="J398" s="43">
        <v>10</v>
      </c>
      <c r="K398" s="101">
        <v>45261</v>
      </c>
      <c r="L398" s="101">
        <v>45261</v>
      </c>
      <c r="M398" s="43" t="s">
        <v>2540</v>
      </c>
      <c r="N398" s="94" t="s">
        <v>2109</v>
      </c>
      <c r="O398" s="94" t="s">
        <v>2541</v>
      </c>
      <c r="P398" s="43" t="s">
        <v>2542</v>
      </c>
      <c r="Q398" s="21"/>
      <c r="R398" s="15"/>
      <c r="S398" s="15"/>
      <c r="T398" s="15"/>
      <c r="U398" s="43">
        <v>10</v>
      </c>
      <c r="V398" s="15"/>
      <c r="W398" s="15"/>
      <c r="X398" s="15"/>
      <c r="Y398" s="15">
        <f t="shared" si="8"/>
        <v>10</v>
      </c>
      <c r="Z398" s="21"/>
      <c r="AA398" s="43">
        <v>10</v>
      </c>
      <c r="AB398" s="68"/>
      <c r="AC398" s="33">
        <v>1</v>
      </c>
      <c r="AD398" s="15"/>
    </row>
    <row r="399" s="2" customFormat="1" ht="38" customHeight="1" spans="1:30">
      <c r="A399" s="15">
        <v>393</v>
      </c>
      <c r="B399" s="16" t="s">
        <v>30</v>
      </c>
      <c r="C399" s="17" t="s">
        <v>2543</v>
      </c>
      <c r="D399" s="15" t="s">
        <v>32</v>
      </c>
      <c r="E399" s="60" t="s">
        <v>1432</v>
      </c>
      <c r="F399" s="17" t="s">
        <v>1968</v>
      </c>
      <c r="G399" s="17" t="s">
        <v>1969</v>
      </c>
      <c r="H399" s="15" t="s">
        <v>36</v>
      </c>
      <c r="I399" s="86" t="s">
        <v>2544</v>
      </c>
      <c r="J399" s="17">
        <v>80</v>
      </c>
      <c r="K399" s="81">
        <v>44986</v>
      </c>
      <c r="L399" s="81">
        <v>45291</v>
      </c>
      <c r="M399" s="40" t="s">
        <v>2545</v>
      </c>
      <c r="N399" s="94" t="s">
        <v>2546</v>
      </c>
      <c r="O399" s="94" t="s">
        <v>1135</v>
      </c>
      <c r="P399" s="40" t="s">
        <v>2547</v>
      </c>
      <c r="Q399" s="21"/>
      <c r="R399" s="15"/>
      <c r="S399" s="15"/>
      <c r="T399" s="15"/>
      <c r="U399" s="17">
        <v>80</v>
      </c>
      <c r="V399" s="15"/>
      <c r="W399" s="15"/>
      <c r="X399" s="15"/>
      <c r="Y399" s="15">
        <f t="shared" si="8"/>
        <v>80</v>
      </c>
      <c r="Z399" s="21"/>
      <c r="AA399" s="17">
        <v>80</v>
      </c>
      <c r="AB399" s="68"/>
      <c r="AC399" s="33">
        <v>1</v>
      </c>
      <c r="AD399" s="15"/>
    </row>
    <row r="400" s="2" customFormat="1" ht="38" customHeight="1" spans="1:30">
      <c r="A400" s="15">
        <v>394</v>
      </c>
      <c r="B400" s="16" t="s">
        <v>30</v>
      </c>
      <c r="C400" s="17" t="s">
        <v>2548</v>
      </c>
      <c r="D400" s="15" t="s">
        <v>32</v>
      </c>
      <c r="E400" s="60" t="s">
        <v>1432</v>
      </c>
      <c r="F400" s="17" t="s">
        <v>1968</v>
      </c>
      <c r="G400" s="17" t="s">
        <v>2549</v>
      </c>
      <c r="H400" s="15" t="s">
        <v>36</v>
      </c>
      <c r="I400" s="86" t="s">
        <v>2550</v>
      </c>
      <c r="J400" s="17">
        <v>20</v>
      </c>
      <c r="K400" s="81">
        <v>45170</v>
      </c>
      <c r="L400" s="81">
        <v>45444</v>
      </c>
      <c r="M400" s="40" t="s">
        <v>2551</v>
      </c>
      <c r="N400" s="94" t="s">
        <v>2552</v>
      </c>
      <c r="O400" s="94" t="s">
        <v>1209</v>
      </c>
      <c r="P400" s="40" t="s">
        <v>2553</v>
      </c>
      <c r="Q400" s="21"/>
      <c r="R400" s="15"/>
      <c r="S400" s="15"/>
      <c r="T400" s="15"/>
      <c r="U400" s="17">
        <v>20</v>
      </c>
      <c r="V400" s="15"/>
      <c r="W400" s="15"/>
      <c r="X400" s="15"/>
      <c r="Y400" s="15">
        <f t="shared" si="8"/>
        <v>20</v>
      </c>
      <c r="Z400" s="21"/>
      <c r="AA400" s="17">
        <v>20</v>
      </c>
      <c r="AB400" s="68"/>
      <c r="AC400" s="33">
        <v>1</v>
      </c>
      <c r="AD400" s="15"/>
    </row>
    <row r="401" s="2" customFormat="1" ht="38" customHeight="1" spans="1:30">
      <c r="A401" s="15">
        <v>395</v>
      </c>
      <c r="B401" s="16" t="s">
        <v>30</v>
      </c>
      <c r="C401" s="41" t="s">
        <v>2554</v>
      </c>
      <c r="D401" s="15" t="s">
        <v>32</v>
      </c>
      <c r="E401" s="60" t="s">
        <v>1432</v>
      </c>
      <c r="F401" s="15" t="s">
        <v>1452</v>
      </c>
      <c r="G401" s="41" t="s">
        <v>2555</v>
      </c>
      <c r="H401" s="15" t="s">
        <v>36</v>
      </c>
      <c r="I401" s="50" t="s">
        <v>2556</v>
      </c>
      <c r="J401" s="41">
        <v>4</v>
      </c>
      <c r="K401" s="65">
        <v>44986</v>
      </c>
      <c r="L401" s="65">
        <v>45261</v>
      </c>
      <c r="M401" s="15" t="s">
        <v>2557</v>
      </c>
      <c r="N401" s="15" t="s">
        <v>2558</v>
      </c>
      <c r="O401" s="15" t="s">
        <v>2559</v>
      </c>
      <c r="P401" s="17" t="s">
        <v>2560</v>
      </c>
      <c r="Q401" s="21"/>
      <c r="R401" s="15"/>
      <c r="S401" s="15"/>
      <c r="T401" s="15"/>
      <c r="U401" s="41">
        <v>4</v>
      </c>
      <c r="V401" s="15"/>
      <c r="W401" s="15"/>
      <c r="X401" s="15"/>
      <c r="Y401" s="15">
        <f t="shared" si="8"/>
        <v>4</v>
      </c>
      <c r="Z401" s="21"/>
      <c r="AA401" s="41">
        <v>4</v>
      </c>
      <c r="AB401" s="68"/>
      <c r="AC401" s="33">
        <v>1</v>
      </c>
      <c r="AD401" s="15"/>
    </row>
    <row r="402" s="2" customFormat="1" ht="38" customHeight="1" spans="1:30">
      <c r="A402" s="15">
        <v>396</v>
      </c>
      <c r="B402" s="16" t="s">
        <v>30</v>
      </c>
      <c r="C402" s="41" t="s">
        <v>2561</v>
      </c>
      <c r="D402" s="15" t="s">
        <v>32</v>
      </c>
      <c r="E402" s="60" t="s">
        <v>1432</v>
      </c>
      <c r="F402" s="15" t="s">
        <v>2562</v>
      </c>
      <c r="G402" s="41" t="s">
        <v>2563</v>
      </c>
      <c r="H402" s="15" t="s">
        <v>36</v>
      </c>
      <c r="I402" s="50" t="s">
        <v>2564</v>
      </c>
      <c r="J402" s="41">
        <v>5</v>
      </c>
      <c r="K402" s="65">
        <v>45231</v>
      </c>
      <c r="L402" s="65">
        <v>45261</v>
      </c>
      <c r="M402" s="15" t="s">
        <v>2565</v>
      </c>
      <c r="N402" s="15" t="s">
        <v>2566</v>
      </c>
      <c r="O402" s="15" t="s">
        <v>2567</v>
      </c>
      <c r="P402" s="17" t="s">
        <v>2568</v>
      </c>
      <c r="Q402" s="21"/>
      <c r="R402" s="15"/>
      <c r="S402" s="15"/>
      <c r="T402" s="15"/>
      <c r="U402" s="41">
        <v>5</v>
      </c>
      <c r="V402" s="15"/>
      <c r="W402" s="15"/>
      <c r="X402" s="15"/>
      <c r="Y402" s="15">
        <f t="shared" si="8"/>
        <v>5</v>
      </c>
      <c r="Z402" s="21"/>
      <c r="AA402" s="41">
        <v>5</v>
      </c>
      <c r="AB402" s="68"/>
      <c r="AC402" s="33">
        <v>1</v>
      </c>
      <c r="AD402" s="15"/>
    </row>
    <row r="403" s="2" customFormat="1" ht="38" customHeight="1" spans="1:30">
      <c r="A403" s="15">
        <v>397</v>
      </c>
      <c r="B403" s="16" t="s">
        <v>30</v>
      </c>
      <c r="C403" s="41" t="s">
        <v>2569</v>
      </c>
      <c r="D403" s="15" t="s">
        <v>32</v>
      </c>
      <c r="E403" s="60" t="s">
        <v>1432</v>
      </c>
      <c r="F403" s="41" t="s">
        <v>2570</v>
      </c>
      <c r="G403" s="41" t="s">
        <v>2570</v>
      </c>
      <c r="H403" s="15" t="s">
        <v>36</v>
      </c>
      <c r="I403" s="41" t="s">
        <v>2571</v>
      </c>
      <c r="J403" s="41">
        <v>20</v>
      </c>
      <c r="K403" s="102" t="s">
        <v>687</v>
      </c>
      <c r="L403" s="76">
        <v>45140</v>
      </c>
      <c r="M403" s="41" t="s">
        <v>2572</v>
      </c>
      <c r="N403" s="15" t="s">
        <v>2573</v>
      </c>
      <c r="O403" s="15" t="s">
        <v>2574</v>
      </c>
      <c r="P403" s="41" t="s">
        <v>2575</v>
      </c>
      <c r="Q403" s="21"/>
      <c r="R403" s="15"/>
      <c r="S403" s="15"/>
      <c r="T403" s="15"/>
      <c r="U403" s="41">
        <v>20</v>
      </c>
      <c r="V403" s="15"/>
      <c r="W403" s="15"/>
      <c r="X403" s="15"/>
      <c r="Y403" s="15">
        <f t="shared" ref="Y403:Y466" si="9">Q403+R403+S403+T403+U403+V403+W403+X403</f>
        <v>20</v>
      </c>
      <c r="Z403" s="21"/>
      <c r="AA403" s="41">
        <v>20</v>
      </c>
      <c r="AB403" s="68"/>
      <c r="AC403" s="33">
        <v>1</v>
      </c>
      <c r="AD403" s="15"/>
    </row>
    <row r="404" s="2" customFormat="1" ht="38" customHeight="1" spans="1:30">
      <c r="A404" s="15">
        <v>398</v>
      </c>
      <c r="B404" s="16" t="s">
        <v>30</v>
      </c>
      <c r="C404" s="41" t="s">
        <v>2576</v>
      </c>
      <c r="D404" s="15" t="s">
        <v>32</v>
      </c>
      <c r="E404" s="60" t="s">
        <v>1432</v>
      </c>
      <c r="F404" s="41" t="s">
        <v>2577</v>
      </c>
      <c r="G404" s="41" t="s">
        <v>2578</v>
      </c>
      <c r="H404" s="15" t="s">
        <v>36</v>
      </c>
      <c r="I404" s="41" t="s">
        <v>2579</v>
      </c>
      <c r="J404" s="41">
        <v>10</v>
      </c>
      <c r="K404" s="102" t="s">
        <v>1861</v>
      </c>
      <c r="L404" s="76">
        <v>45139</v>
      </c>
      <c r="M404" s="41" t="s">
        <v>2580</v>
      </c>
      <c r="N404" s="15" t="s">
        <v>2581</v>
      </c>
      <c r="O404" s="15" t="s">
        <v>2582</v>
      </c>
      <c r="P404" s="41" t="s">
        <v>2583</v>
      </c>
      <c r="Q404" s="21"/>
      <c r="R404" s="15"/>
      <c r="S404" s="15"/>
      <c r="T404" s="15"/>
      <c r="U404" s="41">
        <v>10</v>
      </c>
      <c r="V404" s="15"/>
      <c r="W404" s="15"/>
      <c r="X404" s="15"/>
      <c r="Y404" s="15">
        <f t="shared" si="9"/>
        <v>10</v>
      </c>
      <c r="Z404" s="21"/>
      <c r="AA404" s="41">
        <v>10</v>
      </c>
      <c r="AB404" s="68"/>
      <c r="AC404" s="33">
        <v>1</v>
      </c>
      <c r="AD404" s="15"/>
    </row>
    <row r="405" s="2" customFormat="1" ht="38" customHeight="1" spans="1:30">
      <c r="A405" s="15">
        <v>399</v>
      </c>
      <c r="B405" s="16" t="s">
        <v>30</v>
      </c>
      <c r="C405" s="41" t="s">
        <v>2584</v>
      </c>
      <c r="D405" s="15" t="s">
        <v>32</v>
      </c>
      <c r="E405" s="60" t="s">
        <v>1432</v>
      </c>
      <c r="F405" s="41" t="s">
        <v>2585</v>
      </c>
      <c r="G405" s="41" t="s">
        <v>2585</v>
      </c>
      <c r="H405" s="15" t="s">
        <v>45</v>
      </c>
      <c r="I405" s="41" t="s">
        <v>2586</v>
      </c>
      <c r="J405" s="41">
        <v>4</v>
      </c>
      <c r="K405" s="76">
        <v>44958</v>
      </c>
      <c r="L405" s="76">
        <v>45108</v>
      </c>
      <c r="M405" s="41" t="s">
        <v>2587</v>
      </c>
      <c r="N405" s="15" t="s">
        <v>2588</v>
      </c>
      <c r="O405" s="15" t="s">
        <v>2589</v>
      </c>
      <c r="P405" s="41" t="s">
        <v>2590</v>
      </c>
      <c r="Q405" s="21"/>
      <c r="R405" s="15"/>
      <c r="S405" s="15"/>
      <c r="T405" s="15"/>
      <c r="U405" s="41">
        <v>4</v>
      </c>
      <c r="V405" s="15"/>
      <c r="W405" s="15"/>
      <c r="X405" s="15"/>
      <c r="Y405" s="15">
        <f t="shared" si="9"/>
        <v>4</v>
      </c>
      <c r="Z405" s="21"/>
      <c r="AA405" s="41">
        <v>4</v>
      </c>
      <c r="AB405" s="68"/>
      <c r="AC405" s="33">
        <v>1</v>
      </c>
      <c r="AD405" s="15"/>
    </row>
    <row r="406" s="2" customFormat="1" ht="38" customHeight="1" spans="1:30">
      <c r="A406" s="15">
        <v>400</v>
      </c>
      <c r="B406" s="16" t="s">
        <v>30</v>
      </c>
      <c r="C406" s="41" t="s">
        <v>2591</v>
      </c>
      <c r="D406" s="15" t="s">
        <v>32</v>
      </c>
      <c r="E406" s="60" t="s">
        <v>1432</v>
      </c>
      <c r="F406" s="41" t="s">
        <v>2592</v>
      </c>
      <c r="G406" s="41" t="s">
        <v>2592</v>
      </c>
      <c r="H406" s="15" t="s">
        <v>36</v>
      </c>
      <c r="I406" s="41" t="s">
        <v>2593</v>
      </c>
      <c r="J406" s="41">
        <v>10</v>
      </c>
      <c r="K406" s="102" t="s">
        <v>672</v>
      </c>
      <c r="L406" s="102" t="s">
        <v>1725</v>
      </c>
      <c r="M406" s="41" t="s">
        <v>2594</v>
      </c>
      <c r="N406" s="15" t="s">
        <v>2595</v>
      </c>
      <c r="O406" s="15" t="s">
        <v>2596</v>
      </c>
      <c r="P406" s="41" t="s">
        <v>2597</v>
      </c>
      <c r="Q406" s="21"/>
      <c r="R406" s="15"/>
      <c r="S406" s="15"/>
      <c r="T406" s="15"/>
      <c r="U406" s="41">
        <v>10</v>
      </c>
      <c r="V406" s="15"/>
      <c r="W406" s="15"/>
      <c r="X406" s="15"/>
      <c r="Y406" s="15">
        <f t="shared" si="9"/>
        <v>10</v>
      </c>
      <c r="Z406" s="21"/>
      <c r="AA406" s="41">
        <v>10</v>
      </c>
      <c r="AB406" s="68"/>
      <c r="AC406" s="33">
        <v>1</v>
      </c>
      <c r="AD406" s="15"/>
    </row>
    <row r="407" s="2" customFormat="1" ht="38" customHeight="1" spans="1:30">
      <c r="A407" s="15">
        <v>401</v>
      </c>
      <c r="B407" s="16" t="s">
        <v>30</v>
      </c>
      <c r="C407" s="41" t="s">
        <v>2598</v>
      </c>
      <c r="D407" s="15" t="s">
        <v>32</v>
      </c>
      <c r="E407" s="60" t="s">
        <v>1432</v>
      </c>
      <c r="F407" s="41" t="s">
        <v>2599</v>
      </c>
      <c r="G407" s="41" t="s">
        <v>2599</v>
      </c>
      <c r="H407" s="15" t="s">
        <v>36</v>
      </c>
      <c r="I407" s="41" t="s">
        <v>2600</v>
      </c>
      <c r="J407" s="41">
        <v>3</v>
      </c>
      <c r="K407" s="41" t="s">
        <v>687</v>
      </c>
      <c r="L407" s="41" t="s">
        <v>1725</v>
      </c>
      <c r="M407" s="41" t="s">
        <v>2601</v>
      </c>
      <c r="N407" s="15" t="s">
        <v>2602</v>
      </c>
      <c r="O407" s="15" t="s">
        <v>2603</v>
      </c>
      <c r="P407" s="41" t="s">
        <v>2604</v>
      </c>
      <c r="Q407" s="21"/>
      <c r="R407" s="15"/>
      <c r="S407" s="15"/>
      <c r="T407" s="15"/>
      <c r="U407" s="41">
        <v>3</v>
      </c>
      <c r="V407" s="15"/>
      <c r="W407" s="15"/>
      <c r="X407" s="15"/>
      <c r="Y407" s="15">
        <f t="shared" si="9"/>
        <v>3</v>
      </c>
      <c r="Z407" s="21"/>
      <c r="AA407" s="41">
        <v>3</v>
      </c>
      <c r="AB407" s="68"/>
      <c r="AC407" s="33">
        <v>1</v>
      </c>
      <c r="AD407" s="15"/>
    </row>
    <row r="408" s="2" customFormat="1" ht="38" customHeight="1" spans="1:30">
      <c r="A408" s="15">
        <v>402</v>
      </c>
      <c r="B408" s="16" t="s">
        <v>30</v>
      </c>
      <c r="C408" s="41" t="s">
        <v>2605</v>
      </c>
      <c r="D408" s="15" t="s">
        <v>32</v>
      </c>
      <c r="E408" s="60" t="s">
        <v>1432</v>
      </c>
      <c r="F408" s="41" t="s">
        <v>2606</v>
      </c>
      <c r="G408" s="41" t="s">
        <v>2606</v>
      </c>
      <c r="H408" s="15" t="s">
        <v>36</v>
      </c>
      <c r="I408" s="41" t="s">
        <v>2607</v>
      </c>
      <c r="J408" s="41">
        <v>4</v>
      </c>
      <c r="K408" s="41" t="s">
        <v>687</v>
      </c>
      <c r="L408" s="41" t="s">
        <v>1725</v>
      </c>
      <c r="M408" s="41" t="s">
        <v>2608</v>
      </c>
      <c r="N408" s="15" t="s">
        <v>2609</v>
      </c>
      <c r="O408" s="15" t="s">
        <v>2610</v>
      </c>
      <c r="P408" s="41" t="s">
        <v>2611</v>
      </c>
      <c r="Q408" s="21"/>
      <c r="R408" s="15"/>
      <c r="S408" s="15"/>
      <c r="T408" s="15"/>
      <c r="U408" s="41">
        <v>4</v>
      </c>
      <c r="V408" s="15"/>
      <c r="W408" s="15"/>
      <c r="X408" s="15"/>
      <c r="Y408" s="15">
        <f t="shared" si="9"/>
        <v>4</v>
      </c>
      <c r="Z408" s="21"/>
      <c r="AA408" s="41">
        <v>4</v>
      </c>
      <c r="AB408" s="68"/>
      <c r="AC408" s="33">
        <v>1</v>
      </c>
      <c r="AD408" s="15"/>
    </row>
    <row r="409" s="2" customFormat="1" ht="38" customHeight="1" spans="1:30">
      <c r="A409" s="15">
        <v>403</v>
      </c>
      <c r="B409" s="16" t="s">
        <v>30</v>
      </c>
      <c r="C409" s="99" t="s">
        <v>2612</v>
      </c>
      <c r="D409" s="15" t="s">
        <v>32</v>
      </c>
      <c r="E409" s="60" t="s">
        <v>1432</v>
      </c>
      <c r="F409" s="41" t="s">
        <v>1097</v>
      </c>
      <c r="G409" s="41" t="s">
        <v>2613</v>
      </c>
      <c r="H409" s="15" t="s">
        <v>36</v>
      </c>
      <c r="I409" s="41" t="s">
        <v>2614</v>
      </c>
      <c r="J409" s="41">
        <v>4</v>
      </c>
      <c r="K409" s="76">
        <v>45195</v>
      </c>
      <c r="L409" s="76">
        <v>45261</v>
      </c>
      <c r="M409" s="41" t="s">
        <v>2615</v>
      </c>
      <c r="N409" s="15" t="s">
        <v>2616</v>
      </c>
      <c r="O409" s="15" t="s">
        <v>2617</v>
      </c>
      <c r="P409" s="41" t="s">
        <v>2618</v>
      </c>
      <c r="Q409" s="21"/>
      <c r="R409" s="15"/>
      <c r="S409" s="15"/>
      <c r="T409" s="15"/>
      <c r="U409" s="41">
        <v>4</v>
      </c>
      <c r="V409" s="15"/>
      <c r="W409" s="15"/>
      <c r="X409" s="15"/>
      <c r="Y409" s="15">
        <f t="shared" si="9"/>
        <v>4</v>
      </c>
      <c r="Z409" s="21"/>
      <c r="AA409" s="41">
        <v>4</v>
      </c>
      <c r="AB409" s="68"/>
      <c r="AC409" s="33">
        <v>1</v>
      </c>
      <c r="AD409" s="15"/>
    </row>
    <row r="410" s="2" customFormat="1" ht="38" customHeight="1" spans="1:30">
      <c r="A410" s="15">
        <v>404</v>
      </c>
      <c r="B410" s="16" t="s">
        <v>30</v>
      </c>
      <c r="C410" s="41" t="s">
        <v>2619</v>
      </c>
      <c r="D410" s="15" t="s">
        <v>32</v>
      </c>
      <c r="E410" s="60" t="s">
        <v>1432</v>
      </c>
      <c r="F410" s="41" t="s">
        <v>2592</v>
      </c>
      <c r="G410" s="41" t="s">
        <v>2620</v>
      </c>
      <c r="H410" s="15" t="s">
        <v>45</v>
      </c>
      <c r="I410" s="41" t="s">
        <v>2621</v>
      </c>
      <c r="J410" s="41">
        <v>29</v>
      </c>
      <c r="K410" s="102" t="s">
        <v>2622</v>
      </c>
      <c r="L410" s="76">
        <v>45261</v>
      </c>
      <c r="M410" s="41" t="s">
        <v>2623</v>
      </c>
      <c r="N410" s="15" t="s">
        <v>2624</v>
      </c>
      <c r="O410" s="15" t="s">
        <v>2625</v>
      </c>
      <c r="P410" s="41" t="s">
        <v>2626</v>
      </c>
      <c r="Q410" s="21"/>
      <c r="R410" s="15"/>
      <c r="S410" s="15"/>
      <c r="T410" s="15"/>
      <c r="U410" s="41">
        <v>29</v>
      </c>
      <c r="V410" s="15"/>
      <c r="W410" s="15"/>
      <c r="X410" s="15"/>
      <c r="Y410" s="15">
        <f t="shared" si="9"/>
        <v>29</v>
      </c>
      <c r="Z410" s="21"/>
      <c r="AA410" s="41">
        <v>29</v>
      </c>
      <c r="AB410" s="68"/>
      <c r="AC410" s="33">
        <v>1</v>
      </c>
      <c r="AD410" s="15"/>
    </row>
    <row r="411" s="2" customFormat="1" ht="38" customHeight="1" spans="1:30">
      <c r="A411" s="15">
        <v>405</v>
      </c>
      <c r="B411" s="16" t="s">
        <v>30</v>
      </c>
      <c r="C411" s="41" t="s">
        <v>2627</v>
      </c>
      <c r="D411" s="15" t="s">
        <v>32</v>
      </c>
      <c r="E411" s="60" t="s">
        <v>1432</v>
      </c>
      <c r="F411" s="41" t="s">
        <v>2628</v>
      </c>
      <c r="G411" s="41" t="s">
        <v>2628</v>
      </c>
      <c r="H411" s="15" t="s">
        <v>36</v>
      </c>
      <c r="I411" s="41" t="s">
        <v>2629</v>
      </c>
      <c r="J411" s="41">
        <v>20</v>
      </c>
      <c r="K411" s="102" t="s">
        <v>2286</v>
      </c>
      <c r="L411" s="102" t="s">
        <v>1725</v>
      </c>
      <c r="M411" s="41" t="s">
        <v>2630</v>
      </c>
      <c r="N411" s="15" t="s">
        <v>2631</v>
      </c>
      <c r="O411" s="15" t="s">
        <v>2632</v>
      </c>
      <c r="P411" s="41" t="s">
        <v>2633</v>
      </c>
      <c r="Q411" s="21"/>
      <c r="R411" s="15"/>
      <c r="S411" s="15"/>
      <c r="T411" s="15"/>
      <c r="U411" s="41">
        <v>20</v>
      </c>
      <c r="V411" s="15"/>
      <c r="W411" s="15"/>
      <c r="X411" s="15"/>
      <c r="Y411" s="15">
        <f t="shared" si="9"/>
        <v>20</v>
      </c>
      <c r="Z411" s="21"/>
      <c r="AA411" s="41">
        <v>20</v>
      </c>
      <c r="AB411" s="68"/>
      <c r="AC411" s="33">
        <v>1</v>
      </c>
      <c r="AD411" s="15"/>
    </row>
    <row r="412" s="2" customFormat="1" ht="38" customHeight="1" spans="1:30">
      <c r="A412" s="15">
        <v>406</v>
      </c>
      <c r="B412" s="16" t="s">
        <v>30</v>
      </c>
      <c r="C412" s="41" t="s">
        <v>2634</v>
      </c>
      <c r="D412" s="15" t="s">
        <v>32</v>
      </c>
      <c r="E412" s="60" t="s">
        <v>1432</v>
      </c>
      <c r="F412" s="41" t="s">
        <v>2635</v>
      </c>
      <c r="G412" s="41" t="s">
        <v>2635</v>
      </c>
      <c r="H412" s="15" t="s">
        <v>36</v>
      </c>
      <c r="I412" s="41" t="s">
        <v>2636</v>
      </c>
      <c r="J412" s="41">
        <v>3</v>
      </c>
      <c r="K412" s="102" t="s">
        <v>1839</v>
      </c>
      <c r="L412" s="102" t="s">
        <v>1725</v>
      </c>
      <c r="M412" s="41" t="s">
        <v>2637</v>
      </c>
      <c r="N412" s="15" t="s">
        <v>2638</v>
      </c>
      <c r="O412" s="15" t="s">
        <v>2639</v>
      </c>
      <c r="P412" s="41" t="s">
        <v>2640</v>
      </c>
      <c r="Q412" s="21"/>
      <c r="R412" s="15"/>
      <c r="S412" s="15"/>
      <c r="T412" s="15"/>
      <c r="U412" s="41">
        <v>3</v>
      </c>
      <c r="V412" s="15"/>
      <c r="W412" s="15"/>
      <c r="X412" s="15"/>
      <c r="Y412" s="15">
        <f t="shared" si="9"/>
        <v>3</v>
      </c>
      <c r="Z412" s="21"/>
      <c r="AA412" s="41">
        <v>3</v>
      </c>
      <c r="AB412" s="68"/>
      <c r="AC412" s="33">
        <v>1</v>
      </c>
      <c r="AD412" s="15"/>
    </row>
    <row r="413" s="2" customFormat="1" ht="38" customHeight="1" spans="1:30">
      <c r="A413" s="15">
        <v>407</v>
      </c>
      <c r="B413" s="16" t="s">
        <v>30</v>
      </c>
      <c r="C413" s="41" t="s">
        <v>2641</v>
      </c>
      <c r="D413" s="15" t="s">
        <v>32</v>
      </c>
      <c r="E413" s="60" t="s">
        <v>1432</v>
      </c>
      <c r="F413" s="41" t="s">
        <v>2642</v>
      </c>
      <c r="G413" s="41" t="s">
        <v>2642</v>
      </c>
      <c r="H413" s="15" t="s">
        <v>36</v>
      </c>
      <c r="I413" s="41" t="s">
        <v>2643</v>
      </c>
      <c r="J413" s="41">
        <v>10</v>
      </c>
      <c r="K413" s="102" t="s">
        <v>671</v>
      </c>
      <c r="L413" s="102" t="s">
        <v>1725</v>
      </c>
      <c r="M413" s="41" t="s">
        <v>2644</v>
      </c>
      <c r="N413" s="15" t="s">
        <v>2645</v>
      </c>
      <c r="O413" s="15" t="s">
        <v>2646</v>
      </c>
      <c r="P413" s="41" t="s">
        <v>2647</v>
      </c>
      <c r="Q413" s="21"/>
      <c r="R413" s="15"/>
      <c r="S413" s="15"/>
      <c r="T413" s="15"/>
      <c r="U413" s="41">
        <v>10</v>
      </c>
      <c r="V413" s="15"/>
      <c r="W413" s="15"/>
      <c r="X413" s="15"/>
      <c r="Y413" s="15">
        <f t="shared" si="9"/>
        <v>10</v>
      </c>
      <c r="Z413" s="21"/>
      <c r="AA413" s="41">
        <v>10</v>
      </c>
      <c r="AB413" s="68"/>
      <c r="AC413" s="33">
        <v>1</v>
      </c>
      <c r="AD413" s="15"/>
    </row>
    <row r="414" s="2" customFormat="1" ht="38" customHeight="1" spans="1:30">
      <c r="A414" s="15">
        <v>408</v>
      </c>
      <c r="B414" s="16" t="s">
        <v>30</v>
      </c>
      <c r="C414" s="41" t="s">
        <v>2648</v>
      </c>
      <c r="D414" s="15" t="s">
        <v>32</v>
      </c>
      <c r="E414" s="60" t="s">
        <v>1432</v>
      </c>
      <c r="F414" s="41" t="s">
        <v>967</v>
      </c>
      <c r="G414" s="41" t="s">
        <v>967</v>
      </c>
      <c r="H414" s="15" t="s">
        <v>36</v>
      </c>
      <c r="I414" s="41" t="s">
        <v>2649</v>
      </c>
      <c r="J414" s="41">
        <v>5</v>
      </c>
      <c r="K414" s="102" t="s">
        <v>2286</v>
      </c>
      <c r="L414" s="102" t="s">
        <v>1725</v>
      </c>
      <c r="M414" s="41" t="s">
        <v>2650</v>
      </c>
      <c r="N414" s="15" t="s">
        <v>2651</v>
      </c>
      <c r="O414" s="15" t="s">
        <v>2652</v>
      </c>
      <c r="P414" s="41" t="s">
        <v>2653</v>
      </c>
      <c r="Q414" s="21"/>
      <c r="R414" s="15"/>
      <c r="S414" s="15"/>
      <c r="T414" s="15"/>
      <c r="U414" s="41">
        <v>5</v>
      </c>
      <c r="V414" s="15"/>
      <c r="W414" s="15"/>
      <c r="X414" s="15"/>
      <c r="Y414" s="15">
        <f t="shared" si="9"/>
        <v>5</v>
      </c>
      <c r="Z414" s="21"/>
      <c r="AA414" s="41">
        <v>5</v>
      </c>
      <c r="AB414" s="68"/>
      <c r="AC414" s="33">
        <v>1</v>
      </c>
      <c r="AD414" s="15"/>
    </row>
    <row r="415" s="2" customFormat="1" ht="38" customHeight="1" spans="1:30">
      <c r="A415" s="15">
        <v>409</v>
      </c>
      <c r="B415" s="16" t="s">
        <v>30</v>
      </c>
      <c r="C415" s="100" t="s">
        <v>2654</v>
      </c>
      <c r="D415" s="15" t="s">
        <v>32</v>
      </c>
      <c r="E415" s="60" t="s">
        <v>1432</v>
      </c>
      <c r="F415" s="15" t="s">
        <v>58</v>
      </c>
      <c r="G415" s="15" t="s">
        <v>2599</v>
      </c>
      <c r="H415" s="15" t="s">
        <v>45</v>
      </c>
      <c r="I415" s="15" t="s">
        <v>2655</v>
      </c>
      <c r="J415" s="15">
        <v>5</v>
      </c>
      <c r="K415" s="102" t="s">
        <v>1839</v>
      </c>
      <c r="L415" s="102" t="s">
        <v>1725</v>
      </c>
      <c r="M415" s="15" t="s">
        <v>2656</v>
      </c>
      <c r="N415" s="15" t="s">
        <v>2657</v>
      </c>
      <c r="O415" s="15" t="s">
        <v>2658</v>
      </c>
      <c r="P415" s="15" t="s">
        <v>1722</v>
      </c>
      <c r="Q415" s="21"/>
      <c r="R415" s="15"/>
      <c r="S415" s="15"/>
      <c r="T415" s="15"/>
      <c r="U415" s="15">
        <v>5</v>
      </c>
      <c r="V415" s="15"/>
      <c r="W415" s="15"/>
      <c r="X415" s="15"/>
      <c r="Y415" s="15">
        <f t="shared" si="9"/>
        <v>5</v>
      </c>
      <c r="Z415" s="21"/>
      <c r="AA415" s="15">
        <v>5</v>
      </c>
      <c r="AB415" s="68"/>
      <c r="AC415" s="33">
        <v>1</v>
      </c>
      <c r="AD415" s="15"/>
    </row>
    <row r="416" s="2" customFormat="1" ht="38" customHeight="1" spans="1:30">
      <c r="A416" s="15">
        <v>410</v>
      </c>
      <c r="B416" s="16" t="s">
        <v>30</v>
      </c>
      <c r="C416" s="17" t="s">
        <v>2659</v>
      </c>
      <c r="D416" s="15" t="s">
        <v>32</v>
      </c>
      <c r="E416" s="60" t="s">
        <v>1432</v>
      </c>
      <c r="F416" s="17" t="s">
        <v>2128</v>
      </c>
      <c r="G416" s="17" t="s">
        <v>2660</v>
      </c>
      <c r="H416" s="15" t="s">
        <v>36</v>
      </c>
      <c r="I416" s="17" t="s">
        <v>2661</v>
      </c>
      <c r="J416" s="17">
        <v>30</v>
      </c>
      <c r="K416" s="47">
        <v>45017</v>
      </c>
      <c r="L416" s="47">
        <v>45261</v>
      </c>
      <c r="M416" s="17" t="s">
        <v>2662</v>
      </c>
      <c r="N416" s="15" t="s">
        <v>2663</v>
      </c>
      <c r="O416" s="15" t="s">
        <v>2664</v>
      </c>
      <c r="P416" s="17" t="s">
        <v>2665</v>
      </c>
      <c r="Q416" s="21"/>
      <c r="R416" s="15"/>
      <c r="S416" s="15"/>
      <c r="T416" s="15"/>
      <c r="U416" s="17">
        <v>30</v>
      </c>
      <c r="V416" s="15"/>
      <c r="W416" s="15"/>
      <c r="X416" s="15"/>
      <c r="Y416" s="15">
        <f t="shared" si="9"/>
        <v>30</v>
      </c>
      <c r="Z416" s="21"/>
      <c r="AA416" s="17">
        <v>30</v>
      </c>
      <c r="AB416" s="68"/>
      <c r="AC416" s="33">
        <v>1</v>
      </c>
      <c r="AD416" s="15"/>
    </row>
    <row r="417" s="2" customFormat="1" ht="38" customHeight="1" spans="1:30">
      <c r="A417" s="15">
        <v>411</v>
      </c>
      <c r="B417" s="16" t="s">
        <v>30</v>
      </c>
      <c r="C417" s="17" t="s">
        <v>2666</v>
      </c>
      <c r="D417" s="15" t="s">
        <v>32</v>
      </c>
      <c r="E417" s="60" t="s">
        <v>1432</v>
      </c>
      <c r="F417" s="17" t="s">
        <v>2667</v>
      </c>
      <c r="G417" s="17" t="s">
        <v>2668</v>
      </c>
      <c r="H417" s="15" t="s">
        <v>36</v>
      </c>
      <c r="I417" s="17" t="s">
        <v>2669</v>
      </c>
      <c r="J417" s="17">
        <v>5</v>
      </c>
      <c r="K417" s="47">
        <v>45017</v>
      </c>
      <c r="L417" s="47">
        <v>45261</v>
      </c>
      <c r="M417" s="17" t="s">
        <v>2670</v>
      </c>
      <c r="N417" s="15" t="s">
        <v>2671</v>
      </c>
      <c r="O417" s="15" t="s">
        <v>2672</v>
      </c>
      <c r="P417" s="17" t="s">
        <v>2673</v>
      </c>
      <c r="Q417" s="21"/>
      <c r="R417" s="15"/>
      <c r="S417" s="15"/>
      <c r="T417" s="15"/>
      <c r="U417" s="17">
        <v>5</v>
      </c>
      <c r="V417" s="15"/>
      <c r="W417" s="15"/>
      <c r="X417" s="15"/>
      <c r="Y417" s="15">
        <f t="shared" si="9"/>
        <v>5</v>
      </c>
      <c r="Z417" s="21"/>
      <c r="AA417" s="17">
        <v>5</v>
      </c>
      <c r="AB417" s="68"/>
      <c r="AC417" s="33">
        <v>1</v>
      </c>
      <c r="AD417" s="15"/>
    </row>
    <row r="418" s="2" customFormat="1" ht="38" customHeight="1" spans="1:30">
      <c r="A418" s="15">
        <v>412</v>
      </c>
      <c r="B418" s="16" t="s">
        <v>30</v>
      </c>
      <c r="C418" s="17" t="s">
        <v>2674</v>
      </c>
      <c r="D418" s="15" t="s">
        <v>32</v>
      </c>
      <c r="E418" s="60" t="s">
        <v>1432</v>
      </c>
      <c r="F418" s="17" t="s">
        <v>2675</v>
      </c>
      <c r="G418" s="17" t="s">
        <v>2676</v>
      </c>
      <c r="H418" s="15" t="s">
        <v>36</v>
      </c>
      <c r="I418" s="17" t="s">
        <v>2677</v>
      </c>
      <c r="J418" s="17">
        <v>10</v>
      </c>
      <c r="K418" s="47">
        <v>44958</v>
      </c>
      <c r="L418" s="47">
        <v>45231</v>
      </c>
      <c r="M418" s="17" t="s">
        <v>2678</v>
      </c>
      <c r="N418" s="15" t="s">
        <v>2679</v>
      </c>
      <c r="O418" s="15" t="s">
        <v>2680</v>
      </c>
      <c r="P418" s="17" t="s">
        <v>2681</v>
      </c>
      <c r="Q418" s="21"/>
      <c r="R418" s="15"/>
      <c r="S418" s="15"/>
      <c r="T418" s="15"/>
      <c r="U418" s="17">
        <v>10</v>
      </c>
      <c r="V418" s="15"/>
      <c r="W418" s="15"/>
      <c r="X418" s="15"/>
      <c r="Y418" s="15">
        <f t="shared" si="9"/>
        <v>10</v>
      </c>
      <c r="Z418" s="21"/>
      <c r="AA418" s="17">
        <v>10</v>
      </c>
      <c r="AB418" s="68"/>
      <c r="AC418" s="33">
        <v>1</v>
      </c>
      <c r="AD418" s="15"/>
    </row>
    <row r="419" s="2" customFormat="1" ht="38" customHeight="1" spans="1:30">
      <c r="A419" s="15">
        <v>413</v>
      </c>
      <c r="B419" s="16" t="s">
        <v>30</v>
      </c>
      <c r="C419" s="17" t="s">
        <v>2682</v>
      </c>
      <c r="D419" s="15" t="s">
        <v>32</v>
      </c>
      <c r="E419" s="60" t="s">
        <v>1432</v>
      </c>
      <c r="F419" s="17" t="s">
        <v>2683</v>
      </c>
      <c r="G419" s="17" t="s">
        <v>2684</v>
      </c>
      <c r="H419" s="15" t="s">
        <v>36</v>
      </c>
      <c r="I419" s="17" t="s">
        <v>2685</v>
      </c>
      <c r="J419" s="17">
        <v>10</v>
      </c>
      <c r="K419" s="47">
        <v>45108</v>
      </c>
      <c r="L419" s="47">
        <v>45261</v>
      </c>
      <c r="M419" s="17" t="s">
        <v>2686</v>
      </c>
      <c r="N419" s="15" t="s">
        <v>2687</v>
      </c>
      <c r="O419" s="15" t="s">
        <v>2688</v>
      </c>
      <c r="P419" s="17" t="s">
        <v>2689</v>
      </c>
      <c r="Q419" s="21"/>
      <c r="R419" s="15"/>
      <c r="S419" s="15"/>
      <c r="T419" s="15"/>
      <c r="U419" s="17">
        <v>10</v>
      </c>
      <c r="V419" s="15"/>
      <c r="W419" s="15"/>
      <c r="X419" s="15"/>
      <c r="Y419" s="15">
        <f t="shared" si="9"/>
        <v>10</v>
      </c>
      <c r="Z419" s="21"/>
      <c r="AA419" s="17">
        <v>10</v>
      </c>
      <c r="AB419" s="68"/>
      <c r="AC419" s="33">
        <v>1</v>
      </c>
      <c r="AD419" s="15"/>
    </row>
    <row r="420" s="2" customFormat="1" ht="38" customHeight="1" spans="1:30">
      <c r="A420" s="15">
        <v>414</v>
      </c>
      <c r="B420" s="16" t="s">
        <v>30</v>
      </c>
      <c r="C420" s="17" t="s">
        <v>2690</v>
      </c>
      <c r="D420" s="15" t="s">
        <v>32</v>
      </c>
      <c r="E420" s="60" t="s">
        <v>1432</v>
      </c>
      <c r="F420" s="17" t="s">
        <v>2691</v>
      </c>
      <c r="G420" s="17" t="s">
        <v>2691</v>
      </c>
      <c r="H420" s="15" t="s">
        <v>36</v>
      </c>
      <c r="I420" s="17" t="s">
        <v>2692</v>
      </c>
      <c r="J420" s="19">
        <v>25</v>
      </c>
      <c r="K420" s="48">
        <v>45139</v>
      </c>
      <c r="L420" s="19" t="s">
        <v>2488</v>
      </c>
      <c r="M420" s="17" t="s">
        <v>2693</v>
      </c>
      <c r="N420" s="15" t="s">
        <v>2694</v>
      </c>
      <c r="O420" s="15" t="s">
        <v>2695</v>
      </c>
      <c r="P420" s="17" t="s">
        <v>2696</v>
      </c>
      <c r="Q420" s="21"/>
      <c r="R420" s="15"/>
      <c r="S420" s="15"/>
      <c r="T420" s="15"/>
      <c r="U420" s="19">
        <v>25</v>
      </c>
      <c r="V420" s="15"/>
      <c r="W420" s="15"/>
      <c r="X420" s="15"/>
      <c r="Y420" s="15">
        <f t="shared" si="9"/>
        <v>25</v>
      </c>
      <c r="Z420" s="21"/>
      <c r="AA420" s="19">
        <v>25</v>
      </c>
      <c r="AB420" s="68"/>
      <c r="AC420" s="33">
        <v>1</v>
      </c>
      <c r="AD420" s="15"/>
    </row>
    <row r="421" s="2" customFormat="1" ht="38" customHeight="1" spans="1:30">
      <c r="A421" s="15">
        <v>415</v>
      </c>
      <c r="B421" s="16" t="s">
        <v>30</v>
      </c>
      <c r="C421" s="17" t="s">
        <v>2697</v>
      </c>
      <c r="D421" s="15" t="s">
        <v>32</v>
      </c>
      <c r="E421" s="60" t="s">
        <v>1432</v>
      </c>
      <c r="F421" s="17" t="s">
        <v>2698</v>
      </c>
      <c r="G421" s="17" t="s">
        <v>2699</v>
      </c>
      <c r="H421" s="15" t="s">
        <v>45</v>
      </c>
      <c r="I421" s="17" t="s">
        <v>2700</v>
      </c>
      <c r="J421" s="17">
        <v>4</v>
      </c>
      <c r="K421" s="47">
        <v>44986</v>
      </c>
      <c r="L421" s="47">
        <v>45231</v>
      </c>
      <c r="M421" s="17" t="s">
        <v>2701</v>
      </c>
      <c r="N421" s="15" t="s">
        <v>2702</v>
      </c>
      <c r="O421" s="15" t="s">
        <v>2703</v>
      </c>
      <c r="P421" s="17" t="s">
        <v>2704</v>
      </c>
      <c r="Q421" s="21"/>
      <c r="R421" s="15"/>
      <c r="S421" s="15"/>
      <c r="T421" s="15"/>
      <c r="U421" s="17">
        <v>4</v>
      </c>
      <c r="V421" s="15"/>
      <c r="W421" s="15"/>
      <c r="X421" s="15"/>
      <c r="Y421" s="15">
        <f t="shared" si="9"/>
        <v>4</v>
      </c>
      <c r="Z421" s="21"/>
      <c r="AA421" s="17">
        <v>4</v>
      </c>
      <c r="AB421" s="68"/>
      <c r="AC421" s="33">
        <v>1</v>
      </c>
      <c r="AD421" s="15"/>
    </row>
    <row r="422" s="2" customFormat="1" ht="38" customHeight="1" spans="1:30">
      <c r="A422" s="15">
        <v>416</v>
      </c>
      <c r="B422" s="16" t="s">
        <v>30</v>
      </c>
      <c r="C422" s="17" t="s">
        <v>2705</v>
      </c>
      <c r="D422" s="15" t="s">
        <v>32</v>
      </c>
      <c r="E422" s="60" t="s">
        <v>1432</v>
      </c>
      <c r="F422" s="17" t="s">
        <v>2706</v>
      </c>
      <c r="G422" s="17" t="s">
        <v>2706</v>
      </c>
      <c r="H422" s="15" t="s">
        <v>45</v>
      </c>
      <c r="I422" s="17" t="s">
        <v>2707</v>
      </c>
      <c r="J422" s="17">
        <v>10</v>
      </c>
      <c r="K422" s="47">
        <v>45108</v>
      </c>
      <c r="L422" s="47">
        <v>45261</v>
      </c>
      <c r="M422" s="17" t="s">
        <v>2708</v>
      </c>
      <c r="N422" s="15" t="s">
        <v>2709</v>
      </c>
      <c r="O422" s="15" t="s">
        <v>2710</v>
      </c>
      <c r="P422" s="17" t="s">
        <v>2711</v>
      </c>
      <c r="Q422" s="21"/>
      <c r="R422" s="15"/>
      <c r="S422" s="15"/>
      <c r="T422" s="15"/>
      <c r="U422" s="17">
        <v>10</v>
      </c>
      <c r="V422" s="15"/>
      <c r="W422" s="15"/>
      <c r="X422" s="15"/>
      <c r="Y422" s="15">
        <f t="shared" si="9"/>
        <v>10</v>
      </c>
      <c r="Z422" s="21"/>
      <c r="AA422" s="17">
        <v>10</v>
      </c>
      <c r="AB422" s="68"/>
      <c r="AC422" s="33">
        <v>1</v>
      </c>
      <c r="AD422" s="15"/>
    </row>
    <row r="423" s="2" customFormat="1" ht="38" customHeight="1" spans="1:30">
      <c r="A423" s="15">
        <v>417</v>
      </c>
      <c r="B423" s="16" t="s">
        <v>30</v>
      </c>
      <c r="C423" s="15" t="s">
        <v>2712</v>
      </c>
      <c r="D423" s="15" t="s">
        <v>32</v>
      </c>
      <c r="E423" s="60" t="s">
        <v>1432</v>
      </c>
      <c r="F423" s="15" t="s">
        <v>2713</v>
      </c>
      <c r="G423" s="15" t="s">
        <v>2713</v>
      </c>
      <c r="H423" s="15" t="s">
        <v>45</v>
      </c>
      <c r="I423" s="15" t="s">
        <v>2714</v>
      </c>
      <c r="J423" s="15">
        <v>5</v>
      </c>
      <c r="K423" s="29">
        <v>45017</v>
      </c>
      <c r="L423" s="29">
        <v>45078</v>
      </c>
      <c r="M423" s="15" t="s">
        <v>2715</v>
      </c>
      <c r="N423" s="15" t="s">
        <v>2716</v>
      </c>
      <c r="O423" s="15" t="s">
        <v>2717</v>
      </c>
      <c r="P423" s="15" t="s">
        <v>2718</v>
      </c>
      <c r="Q423" s="21"/>
      <c r="R423" s="15"/>
      <c r="S423" s="15"/>
      <c r="T423" s="15"/>
      <c r="U423" s="15">
        <v>5</v>
      </c>
      <c r="V423" s="15"/>
      <c r="W423" s="15"/>
      <c r="X423" s="15"/>
      <c r="Y423" s="15">
        <f t="shared" si="9"/>
        <v>5</v>
      </c>
      <c r="Z423" s="21"/>
      <c r="AA423" s="15">
        <v>5</v>
      </c>
      <c r="AB423" s="68"/>
      <c r="AC423" s="33">
        <v>1</v>
      </c>
      <c r="AD423" s="15"/>
    </row>
    <row r="424" s="2" customFormat="1" ht="38" customHeight="1" spans="1:30">
      <c r="A424" s="15">
        <v>418</v>
      </c>
      <c r="B424" s="16" t="s">
        <v>30</v>
      </c>
      <c r="C424" s="15" t="s">
        <v>2719</v>
      </c>
      <c r="D424" s="15" t="s">
        <v>32</v>
      </c>
      <c r="E424" s="60" t="s">
        <v>1432</v>
      </c>
      <c r="F424" s="15" t="s">
        <v>2720</v>
      </c>
      <c r="G424" s="15" t="s">
        <v>2721</v>
      </c>
      <c r="H424" s="15" t="s">
        <v>36</v>
      </c>
      <c r="I424" s="15" t="s">
        <v>2722</v>
      </c>
      <c r="J424" s="15">
        <v>10</v>
      </c>
      <c r="K424" s="29">
        <v>45047</v>
      </c>
      <c r="L424" s="29">
        <v>45231</v>
      </c>
      <c r="M424" s="15" t="s">
        <v>2723</v>
      </c>
      <c r="N424" s="15" t="s">
        <v>2724</v>
      </c>
      <c r="O424" s="15" t="s">
        <v>2521</v>
      </c>
      <c r="P424" s="15" t="s">
        <v>2725</v>
      </c>
      <c r="Q424" s="21"/>
      <c r="R424" s="15"/>
      <c r="S424" s="15"/>
      <c r="T424" s="15"/>
      <c r="U424" s="15">
        <v>10</v>
      </c>
      <c r="V424" s="15"/>
      <c r="W424" s="15"/>
      <c r="X424" s="15"/>
      <c r="Y424" s="15">
        <f t="shared" si="9"/>
        <v>10</v>
      </c>
      <c r="Z424" s="21"/>
      <c r="AA424" s="15">
        <v>10</v>
      </c>
      <c r="AB424" s="68"/>
      <c r="AC424" s="33">
        <v>1</v>
      </c>
      <c r="AD424" s="15"/>
    </row>
    <row r="425" s="2" customFormat="1" ht="38" customHeight="1" spans="1:30">
      <c r="A425" s="15">
        <v>419</v>
      </c>
      <c r="B425" s="16" t="s">
        <v>30</v>
      </c>
      <c r="C425" s="15" t="s">
        <v>2726</v>
      </c>
      <c r="D425" s="15" t="s">
        <v>32</v>
      </c>
      <c r="E425" s="60" t="s">
        <v>1432</v>
      </c>
      <c r="F425" s="15" t="s">
        <v>1484</v>
      </c>
      <c r="G425" s="15" t="s">
        <v>1484</v>
      </c>
      <c r="H425" s="15" t="s">
        <v>36</v>
      </c>
      <c r="I425" s="15" t="s">
        <v>2727</v>
      </c>
      <c r="J425" s="15">
        <v>10</v>
      </c>
      <c r="K425" s="29">
        <v>44986</v>
      </c>
      <c r="L425" s="29">
        <v>45047</v>
      </c>
      <c r="M425" s="15" t="s">
        <v>2728</v>
      </c>
      <c r="N425" s="15" t="s">
        <v>2729</v>
      </c>
      <c r="O425" s="15" t="s">
        <v>2589</v>
      </c>
      <c r="P425" s="15" t="s">
        <v>2730</v>
      </c>
      <c r="Q425" s="21"/>
      <c r="R425" s="15"/>
      <c r="S425" s="15"/>
      <c r="T425" s="15"/>
      <c r="U425" s="15">
        <v>10</v>
      </c>
      <c r="V425" s="15"/>
      <c r="W425" s="15"/>
      <c r="X425" s="15"/>
      <c r="Y425" s="15">
        <f t="shared" si="9"/>
        <v>10</v>
      </c>
      <c r="Z425" s="21"/>
      <c r="AA425" s="15">
        <v>10</v>
      </c>
      <c r="AB425" s="68"/>
      <c r="AC425" s="33">
        <v>1</v>
      </c>
      <c r="AD425" s="15"/>
    </row>
    <row r="426" s="2" customFormat="1" ht="38" customHeight="1" spans="1:30">
      <c r="A426" s="15">
        <v>420</v>
      </c>
      <c r="B426" s="16" t="s">
        <v>30</v>
      </c>
      <c r="C426" s="15" t="s">
        <v>2731</v>
      </c>
      <c r="D426" s="15" t="s">
        <v>32</v>
      </c>
      <c r="E426" s="60" t="s">
        <v>1432</v>
      </c>
      <c r="F426" s="15" t="s">
        <v>515</v>
      </c>
      <c r="G426" s="15" t="s">
        <v>2732</v>
      </c>
      <c r="H426" s="15" t="s">
        <v>36</v>
      </c>
      <c r="I426" s="15" t="s">
        <v>2733</v>
      </c>
      <c r="J426" s="15">
        <v>5</v>
      </c>
      <c r="K426" s="29">
        <v>44986</v>
      </c>
      <c r="L426" s="29">
        <v>45261</v>
      </c>
      <c r="M426" s="15" t="s">
        <v>2734</v>
      </c>
      <c r="N426" s="15" t="s">
        <v>2735</v>
      </c>
      <c r="O426" s="15" t="s">
        <v>2652</v>
      </c>
      <c r="P426" s="15" t="s">
        <v>2736</v>
      </c>
      <c r="Q426" s="21"/>
      <c r="R426" s="15"/>
      <c r="S426" s="15"/>
      <c r="T426" s="15"/>
      <c r="U426" s="15">
        <v>5</v>
      </c>
      <c r="V426" s="15"/>
      <c r="W426" s="15"/>
      <c r="X426" s="15"/>
      <c r="Y426" s="15">
        <f t="shared" si="9"/>
        <v>5</v>
      </c>
      <c r="Z426" s="21"/>
      <c r="AA426" s="15">
        <v>5</v>
      </c>
      <c r="AB426" s="68"/>
      <c r="AC426" s="33">
        <v>1</v>
      </c>
      <c r="AD426" s="15"/>
    </row>
    <row r="427" s="2" customFormat="1" ht="38" customHeight="1" spans="1:30">
      <c r="A427" s="15">
        <v>421</v>
      </c>
      <c r="B427" s="16" t="s">
        <v>30</v>
      </c>
      <c r="C427" s="15" t="s">
        <v>2018</v>
      </c>
      <c r="D427" s="15" t="s">
        <v>32</v>
      </c>
      <c r="E427" s="60" t="s">
        <v>1432</v>
      </c>
      <c r="F427" s="15" t="s">
        <v>2019</v>
      </c>
      <c r="G427" s="15" t="s">
        <v>2019</v>
      </c>
      <c r="H427" s="15" t="s">
        <v>36</v>
      </c>
      <c r="I427" s="15" t="s">
        <v>2020</v>
      </c>
      <c r="J427" s="15">
        <v>4</v>
      </c>
      <c r="K427" s="29">
        <v>45078</v>
      </c>
      <c r="L427" s="29">
        <v>45139</v>
      </c>
      <c r="M427" s="15" t="s">
        <v>2021</v>
      </c>
      <c r="N427" s="15" t="s">
        <v>2036</v>
      </c>
      <c r="O427" s="15" t="s">
        <v>2559</v>
      </c>
      <c r="P427" s="15" t="s">
        <v>2024</v>
      </c>
      <c r="Q427" s="21"/>
      <c r="R427" s="15"/>
      <c r="S427" s="15"/>
      <c r="T427" s="15"/>
      <c r="U427" s="15">
        <v>4</v>
      </c>
      <c r="V427" s="15"/>
      <c r="W427" s="15"/>
      <c r="X427" s="15"/>
      <c r="Y427" s="15">
        <f t="shared" si="9"/>
        <v>4</v>
      </c>
      <c r="Z427" s="21"/>
      <c r="AA427" s="15">
        <v>4</v>
      </c>
      <c r="AB427" s="68"/>
      <c r="AC427" s="33">
        <v>1</v>
      </c>
      <c r="AD427" s="15"/>
    </row>
    <row r="428" s="2" customFormat="1" ht="38" customHeight="1" spans="1:30">
      <c r="A428" s="15">
        <v>422</v>
      </c>
      <c r="B428" s="16" t="s">
        <v>30</v>
      </c>
      <c r="C428" s="15" t="s">
        <v>2737</v>
      </c>
      <c r="D428" s="15" t="s">
        <v>32</v>
      </c>
      <c r="E428" s="60" t="s">
        <v>1432</v>
      </c>
      <c r="F428" s="15" t="s">
        <v>2738</v>
      </c>
      <c r="G428" s="15" t="s">
        <v>94</v>
      </c>
      <c r="H428" s="15" t="s">
        <v>45</v>
      </c>
      <c r="I428" s="15" t="s">
        <v>2739</v>
      </c>
      <c r="J428" s="15">
        <v>5</v>
      </c>
      <c r="K428" s="29">
        <v>45017</v>
      </c>
      <c r="L428" s="29">
        <v>45139</v>
      </c>
      <c r="M428" s="15" t="s">
        <v>2740</v>
      </c>
      <c r="N428" s="15" t="s">
        <v>1158</v>
      </c>
      <c r="O428" s="15" t="s">
        <v>2717</v>
      </c>
      <c r="P428" s="15" t="s">
        <v>2741</v>
      </c>
      <c r="Q428" s="21"/>
      <c r="R428" s="15"/>
      <c r="S428" s="15"/>
      <c r="T428" s="15"/>
      <c r="U428" s="15">
        <v>5</v>
      </c>
      <c r="V428" s="15"/>
      <c r="W428" s="15"/>
      <c r="X428" s="15"/>
      <c r="Y428" s="15">
        <f t="shared" si="9"/>
        <v>5</v>
      </c>
      <c r="Z428" s="21"/>
      <c r="AA428" s="15">
        <v>5</v>
      </c>
      <c r="AB428" s="68"/>
      <c r="AC428" s="33">
        <v>1</v>
      </c>
      <c r="AD428" s="15"/>
    </row>
    <row r="429" s="2" customFormat="1" ht="38" customHeight="1" spans="1:30">
      <c r="A429" s="15">
        <v>423</v>
      </c>
      <c r="B429" s="16" t="s">
        <v>30</v>
      </c>
      <c r="C429" s="15" t="s">
        <v>2742</v>
      </c>
      <c r="D429" s="15" t="s">
        <v>32</v>
      </c>
      <c r="E429" s="60" t="s">
        <v>1432</v>
      </c>
      <c r="F429" s="15" t="s">
        <v>2743</v>
      </c>
      <c r="G429" s="15" t="s">
        <v>2744</v>
      </c>
      <c r="H429" s="15" t="s">
        <v>36</v>
      </c>
      <c r="I429" s="15" t="s">
        <v>2745</v>
      </c>
      <c r="J429" s="15">
        <v>5</v>
      </c>
      <c r="K429" s="29">
        <v>45078</v>
      </c>
      <c r="L429" s="29">
        <v>45261</v>
      </c>
      <c r="M429" s="15" t="s">
        <v>2746</v>
      </c>
      <c r="N429" s="15" t="s">
        <v>2747</v>
      </c>
      <c r="O429" s="15" t="s">
        <v>2748</v>
      </c>
      <c r="P429" s="15" t="s">
        <v>2749</v>
      </c>
      <c r="Q429" s="21"/>
      <c r="R429" s="15"/>
      <c r="S429" s="15"/>
      <c r="T429" s="15"/>
      <c r="U429" s="15">
        <v>5</v>
      </c>
      <c r="V429" s="15"/>
      <c r="W429" s="15"/>
      <c r="X429" s="15"/>
      <c r="Y429" s="15">
        <f t="shared" si="9"/>
        <v>5</v>
      </c>
      <c r="Z429" s="21"/>
      <c r="AA429" s="15">
        <v>5</v>
      </c>
      <c r="AB429" s="68"/>
      <c r="AC429" s="33">
        <v>1</v>
      </c>
      <c r="AD429" s="15"/>
    </row>
    <row r="430" s="2" customFormat="1" ht="38" customHeight="1" spans="1:30">
      <c r="A430" s="15">
        <v>424</v>
      </c>
      <c r="B430" s="16" t="s">
        <v>30</v>
      </c>
      <c r="C430" s="15" t="s">
        <v>1728</v>
      </c>
      <c r="D430" s="15" t="s">
        <v>32</v>
      </c>
      <c r="E430" s="60" t="s">
        <v>1432</v>
      </c>
      <c r="F430" s="15" t="s">
        <v>308</v>
      </c>
      <c r="G430" s="15" t="s">
        <v>1729</v>
      </c>
      <c r="H430" s="15" t="s">
        <v>36</v>
      </c>
      <c r="I430" s="15" t="s">
        <v>1730</v>
      </c>
      <c r="J430" s="15">
        <v>15</v>
      </c>
      <c r="K430" s="29">
        <v>45047</v>
      </c>
      <c r="L430" s="29">
        <v>45261</v>
      </c>
      <c r="M430" s="15" t="s">
        <v>1731</v>
      </c>
      <c r="N430" s="15" t="s">
        <v>1732</v>
      </c>
      <c r="O430" s="15" t="s">
        <v>2750</v>
      </c>
      <c r="P430" s="15" t="s">
        <v>1733</v>
      </c>
      <c r="Q430" s="21"/>
      <c r="R430" s="15"/>
      <c r="S430" s="15"/>
      <c r="T430" s="15"/>
      <c r="U430" s="15">
        <v>15</v>
      </c>
      <c r="V430" s="15"/>
      <c r="W430" s="15"/>
      <c r="X430" s="15"/>
      <c r="Y430" s="15">
        <f t="shared" si="9"/>
        <v>15</v>
      </c>
      <c r="Z430" s="21"/>
      <c r="AA430" s="15">
        <v>15</v>
      </c>
      <c r="AB430" s="68"/>
      <c r="AC430" s="33">
        <v>1</v>
      </c>
      <c r="AD430" s="15"/>
    </row>
    <row r="431" s="2" customFormat="1" ht="38" customHeight="1" spans="1:30">
      <c r="A431" s="15">
        <v>425</v>
      </c>
      <c r="B431" s="16" t="s">
        <v>30</v>
      </c>
      <c r="C431" s="17" t="s">
        <v>2751</v>
      </c>
      <c r="D431" s="15" t="s">
        <v>32</v>
      </c>
      <c r="E431" s="60" t="s">
        <v>1432</v>
      </c>
      <c r="F431" s="17" t="s">
        <v>2752</v>
      </c>
      <c r="G431" s="47" t="s">
        <v>2752</v>
      </c>
      <c r="H431" s="15" t="s">
        <v>45</v>
      </c>
      <c r="I431" s="17" t="s">
        <v>2753</v>
      </c>
      <c r="J431" s="17">
        <v>10</v>
      </c>
      <c r="K431" s="47">
        <v>45017</v>
      </c>
      <c r="L431" s="47">
        <v>45078</v>
      </c>
      <c r="M431" s="17" t="s">
        <v>2754</v>
      </c>
      <c r="N431" s="15" t="s">
        <v>2755</v>
      </c>
      <c r="O431" s="15" t="s">
        <v>2756</v>
      </c>
      <c r="P431" s="17" t="s">
        <v>2757</v>
      </c>
      <c r="Q431" s="21"/>
      <c r="R431" s="15"/>
      <c r="S431" s="15"/>
      <c r="T431" s="15"/>
      <c r="U431" s="17">
        <v>10</v>
      </c>
      <c r="V431" s="15"/>
      <c r="W431" s="15"/>
      <c r="X431" s="15"/>
      <c r="Y431" s="15">
        <f t="shared" si="9"/>
        <v>10</v>
      </c>
      <c r="Z431" s="21"/>
      <c r="AA431" s="17">
        <v>10</v>
      </c>
      <c r="AB431" s="68"/>
      <c r="AC431" s="33">
        <v>1</v>
      </c>
      <c r="AD431" s="15"/>
    </row>
    <row r="432" s="2" customFormat="1" ht="38" customHeight="1" spans="1:30">
      <c r="A432" s="15">
        <v>426</v>
      </c>
      <c r="B432" s="16" t="s">
        <v>30</v>
      </c>
      <c r="C432" s="15" t="s">
        <v>2758</v>
      </c>
      <c r="D432" s="15" t="s">
        <v>32</v>
      </c>
      <c r="E432" s="60" t="s">
        <v>1432</v>
      </c>
      <c r="F432" s="15" t="s">
        <v>1484</v>
      </c>
      <c r="G432" s="15" t="s">
        <v>2759</v>
      </c>
      <c r="H432" s="15" t="s">
        <v>36</v>
      </c>
      <c r="I432" s="15" t="s">
        <v>2760</v>
      </c>
      <c r="J432" s="15">
        <v>20</v>
      </c>
      <c r="K432" s="29">
        <v>45047</v>
      </c>
      <c r="L432" s="29">
        <v>45200</v>
      </c>
      <c r="M432" s="15" t="s">
        <v>2761</v>
      </c>
      <c r="N432" s="15" t="s">
        <v>2762</v>
      </c>
      <c r="O432" s="15" t="s">
        <v>2763</v>
      </c>
      <c r="P432" s="15" t="s">
        <v>2764</v>
      </c>
      <c r="Q432" s="21"/>
      <c r="R432" s="15"/>
      <c r="S432" s="15"/>
      <c r="T432" s="15"/>
      <c r="U432" s="15">
        <v>20</v>
      </c>
      <c r="V432" s="15"/>
      <c r="W432" s="15"/>
      <c r="X432" s="15"/>
      <c r="Y432" s="15">
        <f t="shared" si="9"/>
        <v>20</v>
      </c>
      <c r="Z432" s="21"/>
      <c r="AA432" s="15">
        <v>20</v>
      </c>
      <c r="AB432" s="68"/>
      <c r="AC432" s="33">
        <v>1</v>
      </c>
      <c r="AD432" s="15"/>
    </row>
    <row r="433" s="2" customFormat="1" ht="38" customHeight="1" spans="1:30">
      <c r="A433" s="15">
        <v>427</v>
      </c>
      <c r="B433" s="16" t="s">
        <v>30</v>
      </c>
      <c r="C433" s="17" t="s">
        <v>2765</v>
      </c>
      <c r="D433" s="15" t="s">
        <v>32</v>
      </c>
      <c r="E433" s="60" t="s">
        <v>1432</v>
      </c>
      <c r="F433" s="17" t="s">
        <v>2766</v>
      </c>
      <c r="G433" s="17" t="s">
        <v>2767</v>
      </c>
      <c r="H433" s="15" t="s">
        <v>36</v>
      </c>
      <c r="I433" s="17" t="s">
        <v>2768</v>
      </c>
      <c r="J433" s="17">
        <v>5</v>
      </c>
      <c r="K433" s="26" t="s">
        <v>671</v>
      </c>
      <c r="L433" s="26" t="s">
        <v>1839</v>
      </c>
      <c r="M433" s="15" t="s">
        <v>2769</v>
      </c>
      <c r="N433" s="15" t="s">
        <v>2770</v>
      </c>
      <c r="O433" s="15" t="s">
        <v>2771</v>
      </c>
      <c r="P433" s="15" t="s">
        <v>2772</v>
      </c>
      <c r="Q433" s="21"/>
      <c r="R433" s="15"/>
      <c r="S433" s="15"/>
      <c r="T433" s="15"/>
      <c r="U433" s="17">
        <v>5</v>
      </c>
      <c r="V433" s="15"/>
      <c r="W433" s="15"/>
      <c r="X433" s="15"/>
      <c r="Y433" s="15">
        <f t="shared" si="9"/>
        <v>5</v>
      </c>
      <c r="Z433" s="21"/>
      <c r="AA433" s="17">
        <v>5</v>
      </c>
      <c r="AB433" s="68"/>
      <c r="AC433" s="33">
        <v>1</v>
      </c>
      <c r="AD433" s="15"/>
    </row>
    <row r="434" s="2" customFormat="1" ht="38" customHeight="1" spans="1:30">
      <c r="A434" s="15">
        <v>428</v>
      </c>
      <c r="B434" s="16" t="s">
        <v>30</v>
      </c>
      <c r="C434" s="15" t="s">
        <v>2773</v>
      </c>
      <c r="D434" s="15" t="s">
        <v>32</v>
      </c>
      <c r="E434" s="60" t="s">
        <v>1432</v>
      </c>
      <c r="F434" s="15" t="s">
        <v>2774</v>
      </c>
      <c r="G434" s="15" t="s">
        <v>2775</v>
      </c>
      <c r="H434" s="15" t="s">
        <v>36</v>
      </c>
      <c r="I434" s="15" t="s">
        <v>2776</v>
      </c>
      <c r="J434" s="15">
        <v>5</v>
      </c>
      <c r="K434" s="29">
        <v>45078</v>
      </c>
      <c r="L434" s="29">
        <v>45261</v>
      </c>
      <c r="M434" s="15" t="s">
        <v>2777</v>
      </c>
      <c r="N434" s="15" t="s">
        <v>2778</v>
      </c>
      <c r="O434" s="15" t="s">
        <v>2779</v>
      </c>
      <c r="P434" s="15" t="s">
        <v>2780</v>
      </c>
      <c r="Q434" s="21"/>
      <c r="R434" s="15"/>
      <c r="S434" s="15"/>
      <c r="T434" s="15"/>
      <c r="U434" s="15">
        <v>5</v>
      </c>
      <c r="V434" s="15"/>
      <c r="W434" s="15"/>
      <c r="X434" s="15"/>
      <c r="Y434" s="15">
        <f t="shared" si="9"/>
        <v>5</v>
      </c>
      <c r="Z434" s="21"/>
      <c r="AA434" s="15">
        <v>5</v>
      </c>
      <c r="AB434" s="68"/>
      <c r="AC434" s="33">
        <v>1</v>
      </c>
      <c r="AD434" s="15"/>
    </row>
    <row r="435" s="2" customFormat="1" ht="38" customHeight="1" spans="1:30">
      <c r="A435" s="15">
        <v>429</v>
      </c>
      <c r="B435" s="16" t="s">
        <v>30</v>
      </c>
      <c r="C435" s="15" t="s">
        <v>2781</v>
      </c>
      <c r="D435" s="15" t="s">
        <v>32</v>
      </c>
      <c r="E435" s="60" t="s">
        <v>1432</v>
      </c>
      <c r="F435" s="15" t="s">
        <v>2782</v>
      </c>
      <c r="G435" s="15" t="s">
        <v>2782</v>
      </c>
      <c r="H435" s="15" t="s">
        <v>36</v>
      </c>
      <c r="I435" s="15" t="s">
        <v>2783</v>
      </c>
      <c r="J435" s="15">
        <v>10</v>
      </c>
      <c r="K435" s="29">
        <v>45231</v>
      </c>
      <c r="L435" s="29">
        <v>45261</v>
      </c>
      <c r="M435" s="15" t="s">
        <v>2784</v>
      </c>
      <c r="N435" s="15" t="s">
        <v>2785</v>
      </c>
      <c r="O435" s="15" t="s">
        <v>2786</v>
      </c>
      <c r="P435" s="15" t="s">
        <v>2787</v>
      </c>
      <c r="Q435" s="21"/>
      <c r="R435" s="15"/>
      <c r="S435" s="15"/>
      <c r="T435" s="15"/>
      <c r="U435" s="15">
        <v>10</v>
      </c>
      <c r="V435" s="15"/>
      <c r="W435" s="15"/>
      <c r="X435" s="15"/>
      <c r="Y435" s="15">
        <f t="shared" si="9"/>
        <v>10</v>
      </c>
      <c r="Z435" s="21"/>
      <c r="AA435" s="15">
        <v>10</v>
      </c>
      <c r="AB435" s="68"/>
      <c r="AC435" s="33">
        <v>1</v>
      </c>
      <c r="AD435" s="15"/>
    </row>
    <row r="436" s="2" customFormat="1" ht="38" customHeight="1" spans="1:30">
      <c r="A436" s="15">
        <v>430</v>
      </c>
      <c r="B436" s="16" t="s">
        <v>30</v>
      </c>
      <c r="C436" s="15" t="s">
        <v>2788</v>
      </c>
      <c r="D436" s="15" t="s">
        <v>32</v>
      </c>
      <c r="E436" s="60" t="s">
        <v>1432</v>
      </c>
      <c r="F436" s="15" t="s">
        <v>2789</v>
      </c>
      <c r="G436" s="15" t="s">
        <v>2790</v>
      </c>
      <c r="H436" s="15" t="s">
        <v>36</v>
      </c>
      <c r="I436" s="15" t="s">
        <v>2791</v>
      </c>
      <c r="J436" s="15">
        <v>10</v>
      </c>
      <c r="K436" s="29">
        <v>45047</v>
      </c>
      <c r="L436" s="29" t="s">
        <v>2792</v>
      </c>
      <c r="M436" s="15" t="s">
        <v>2793</v>
      </c>
      <c r="N436" s="15" t="s">
        <v>2794</v>
      </c>
      <c r="O436" s="15" t="s">
        <v>2779</v>
      </c>
      <c r="P436" s="15" t="s">
        <v>2795</v>
      </c>
      <c r="Q436" s="21"/>
      <c r="R436" s="15"/>
      <c r="S436" s="15"/>
      <c r="T436" s="15"/>
      <c r="U436" s="15">
        <v>10</v>
      </c>
      <c r="V436" s="15"/>
      <c r="W436" s="15"/>
      <c r="X436" s="15"/>
      <c r="Y436" s="15">
        <f t="shared" si="9"/>
        <v>10</v>
      </c>
      <c r="Z436" s="21"/>
      <c r="AA436" s="15">
        <v>10</v>
      </c>
      <c r="AB436" s="68"/>
      <c r="AC436" s="33">
        <v>1</v>
      </c>
      <c r="AD436" s="15"/>
    </row>
    <row r="437" s="2" customFormat="1" ht="38" customHeight="1" spans="1:30">
      <c r="A437" s="15">
        <v>431</v>
      </c>
      <c r="B437" s="16" t="s">
        <v>30</v>
      </c>
      <c r="C437" s="15" t="s">
        <v>2796</v>
      </c>
      <c r="D437" s="15" t="s">
        <v>32</v>
      </c>
      <c r="E437" s="60" t="s">
        <v>1432</v>
      </c>
      <c r="F437" s="15" t="s">
        <v>1250</v>
      </c>
      <c r="G437" s="15" t="s">
        <v>2797</v>
      </c>
      <c r="H437" s="15" t="s">
        <v>45</v>
      </c>
      <c r="I437" s="15" t="s">
        <v>2798</v>
      </c>
      <c r="J437" s="15">
        <v>4</v>
      </c>
      <c r="K437" s="63">
        <v>45017</v>
      </c>
      <c r="L437" s="63">
        <v>45078</v>
      </c>
      <c r="M437" s="15" t="s">
        <v>2799</v>
      </c>
      <c r="N437" s="15" t="s">
        <v>2800</v>
      </c>
      <c r="O437" s="15" t="s">
        <v>2801</v>
      </c>
      <c r="P437" s="15" t="s">
        <v>2802</v>
      </c>
      <c r="Q437" s="21"/>
      <c r="R437" s="15"/>
      <c r="S437" s="15"/>
      <c r="T437" s="15"/>
      <c r="U437" s="15">
        <v>4</v>
      </c>
      <c r="V437" s="15"/>
      <c r="W437" s="15"/>
      <c r="X437" s="15"/>
      <c r="Y437" s="15">
        <f t="shared" si="9"/>
        <v>4</v>
      </c>
      <c r="Z437" s="21"/>
      <c r="AA437" s="15">
        <v>4</v>
      </c>
      <c r="AB437" s="68"/>
      <c r="AC437" s="33">
        <v>1</v>
      </c>
      <c r="AD437" s="15"/>
    </row>
    <row r="438" s="2" customFormat="1" ht="38" customHeight="1" spans="1:30">
      <c r="A438" s="15">
        <v>432</v>
      </c>
      <c r="B438" s="16" t="s">
        <v>30</v>
      </c>
      <c r="C438" s="15" t="s">
        <v>2803</v>
      </c>
      <c r="D438" s="15" t="s">
        <v>32</v>
      </c>
      <c r="E438" s="60" t="s">
        <v>1432</v>
      </c>
      <c r="F438" s="15" t="s">
        <v>1243</v>
      </c>
      <c r="G438" s="15" t="s">
        <v>2804</v>
      </c>
      <c r="H438" s="15" t="s">
        <v>36</v>
      </c>
      <c r="I438" s="15" t="s">
        <v>2805</v>
      </c>
      <c r="J438" s="15">
        <v>20</v>
      </c>
      <c r="K438" s="63">
        <v>45200</v>
      </c>
      <c r="L438" s="63">
        <v>45261</v>
      </c>
      <c r="M438" s="15" t="s">
        <v>2806</v>
      </c>
      <c r="N438" s="15" t="s">
        <v>2807</v>
      </c>
      <c r="O438" s="15" t="s">
        <v>2808</v>
      </c>
      <c r="P438" s="15" t="s">
        <v>2809</v>
      </c>
      <c r="Q438" s="21"/>
      <c r="R438" s="15"/>
      <c r="S438" s="15"/>
      <c r="T438" s="15"/>
      <c r="U438" s="15">
        <v>20</v>
      </c>
      <c r="V438" s="15"/>
      <c r="W438" s="15"/>
      <c r="X438" s="15"/>
      <c r="Y438" s="15">
        <f t="shared" si="9"/>
        <v>20</v>
      </c>
      <c r="Z438" s="21"/>
      <c r="AA438" s="15">
        <v>20</v>
      </c>
      <c r="AB438" s="68"/>
      <c r="AC438" s="33">
        <v>1</v>
      </c>
      <c r="AD438" s="15"/>
    </row>
    <row r="439" s="2" customFormat="1" ht="38" customHeight="1" spans="1:30">
      <c r="A439" s="15">
        <v>433</v>
      </c>
      <c r="B439" s="16" t="s">
        <v>30</v>
      </c>
      <c r="C439" s="15" t="s">
        <v>2810</v>
      </c>
      <c r="D439" s="15" t="s">
        <v>32</v>
      </c>
      <c r="E439" s="60" t="s">
        <v>1432</v>
      </c>
      <c r="F439" s="15" t="s">
        <v>2811</v>
      </c>
      <c r="G439" s="15" t="s">
        <v>94</v>
      </c>
      <c r="H439" s="15" t="s">
        <v>45</v>
      </c>
      <c r="I439" s="15" t="s">
        <v>2812</v>
      </c>
      <c r="J439" s="15">
        <v>5</v>
      </c>
      <c r="K439" s="63">
        <v>44927</v>
      </c>
      <c r="L439" s="63">
        <v>45261</v>
      </c>
      <c r="M439" s="15" t="s">
        <v>2813</v>
      </c>
      <c r="N439" s="15" t="s">
        <v>2814</v>
      </c>
      <c r="O439" s="15" t="s">
        <v>2815</v>
      </c>
      <c r="P439" s="15" t="s">
        <v>2816</v>
      </c>
      <c r="Q439" s="21"/>
      <c r="R439" s="15"/>
      <c r="S439" s="15"/>
      <c r="T439" s="15"/>
      <c r="U439" s="15">
        <v>5</v>
      </c>
      <c r="V439" s="15"/>
      <c r="W439" s="15"/>
      <c r="X439" s="15"/>
      <c r="Y439" s="15">
        <f t="shared" si="9"/>
        <v>5</v>
      </c>
      <c r="Z439" s="21"/>
      <c r="AA439" s="15">
        <v>5</v>
      </c>
      <c r="AB439" s="68"/>
      <c r="AC439" s="33">
        <v>1</v>
      </c>
      <c r="AD439" s="15"/>
    </row>
    <row r="440" s="2" customFormat="1" ht="38" customHeight="1" spans="1:30">
      <c r="A440" s="15">
        <v>434</v>
      </c>
      <c r="B440" s="16" t="s">
        <v>30</v>
      </c>
      <c r="C440" s="15" t="s">
        <v>2817</v>
      </c>
      <c r="D440" s="15" t="s">
        <v>32</v>
      </c>
      <c r="E440" s="60" t="s">
        <v>1432</v>
      </c>
      <c r="F440" s="15" t="s">
        <v>2818</v>
      </c>
      <c r="G440" s="15" t="s">
        <v>2819</v>
      </c>
      <c r="H440" s="15" t="s">
        <v>36</v>
      </c>
      <c r="I440" s="15" t="s">
        <v>2820</v>
      </c>
      <c r="J440" s="15">
        <v>10</v>
      </c>
      <c r="K440" s="63">
        <v>45200</v>
      </c>
      <c r="L440" s="63">
        <v>45261</v>
      </c>
      <c r="M440" s="15" t="s">
        <v>2821</v>
      </c>
      <c r="N440" s="15" t="s">
        <v>2822</v>
      </c>
      <c r="O440" s="15" t="s">
        <v>2823</v>
      </c>
      <c r="P440" s="15" t="s">
        <v>2824</v>
      </c>
      <c r="Q440" s="21"/>
      <c r="R440" s="15"/>
      <c r="S440" s="15"/>
      <c r="T440" s="15"/>
      <c r="U440" s="15">
        <v>10</v>
      </c>
      <c r="V440" s="15"/>
      <c r="W440" s="15"/>
      <c r="X440" s="15"/>
      <c r="Y440" s="15">
        <f t="shared" si="9"/>
        <v>10</v>
      </c>
      <c r="Z440" s="21"/>
      <c r="AA440" s="15">
        <v>10</v>
      </c>
      <c r="AB440" s="68"/>
      <c r="AC440" s="33">
        <v>1</v>
      </c>
      <c r="AD440" s="15"/>
    </row>
    <row r="441" s="2" customFormat="1" ht="38" customHeight="1" spans="1:30">
      <c r="A441" s="15">
        <v>435</v>
      </c>
      <c r="B441" s="16" t="s">
        <v>30</v>
      </c>
      <c r="C441" s="15" t="s">
        <v>2825</v>
      </c>
      <c r="D441" s="15" t="s">
        <v>32</v>
      </c>
      <c r="E441" s="60" t="s">
        <v>1432</v>
      </c>
      <c r="F441" s="15" t="s">
        <v>978</v>
      </c>
      <c r="G441" s="15" t="s">
        <v>2826</v>
      </c>
      <c r="H441" s="15" t="s">
        <v>36</v>
      </c>
      <c r="I441" s="15" t="s">
        <v>2827</v>
      </c>
      <c r="J441" s="15">
        <v>5</v>
      </c>
      <c r="K441" s="63">
        <v>44986</v>
      </c>
      <c r="L441" s="63">
        <v>45261</v>
      </c>
      <c r="M441" s="15" t="s">
        <v>2828</v>
      </c>
      <c r="N441" s="15" t="s">
        <v>2829</v>
      </c>
      <c r="O441" s="15" t="s">
        <v>2830</v>
      </c>
      <c r="P441" s="15" t="s">
        <v>2831</v>
      </c>
      <c r="Q441" s="21"/>
      <c r="R441" s="15"/>
      <c r="S441" s="15"/>
      <c r="T441" s="15"/>
      <c r="U441" s="15">
        <v>5</v>
      </c>
      <c r="V441" s="15"/>
      <c r="W441" s="15"/>
      <c r="X441" s="15"/>
      <c r="Y441" s="15">
        <f t="shared" si="9"/>
        <v>5</v>
      </c>
      <c r="Z441" s="21"/>
      <c r="AA441" s="15">
        <v>5</v>
      </c>
      <c r="AB441" s="68"/>
      <c r="AC441" s="33">
        <v>1</v>
      </c>
      <c r="AD441" s="15"/>
    </row>
    <row r="442" s="2" customFormat="1" ht="38" customHeight="1" spans="1:30">
      <c r="A442" s="15">
        <v>436</v>
      </c>
      <c r="B442" s="16" t="s">
        <v>30</v>
      </c>
      <c r="C442" s="15" t="s">
        <v>2832</v>
      </c>
      <c r="D442" s="15" t="s">
        <v>32</v>
      </c>
      <c r="E442" s="60" t="s">
        <v>1432</v>
      </c>
      <c r="F442" s="15" t="s">
        <v>2833</v>
      </c>
      <c r="G442" s="15" t="s">
        <v>2833</v>
      </c>
      <c r="H442" s="15" t="s">
        <v>36</v>
      </c>
      <c r="I442" s="15" t="s">
        <v>2834</v>
      </c>
      <c r="J442" s="15">
        <v>5</v>
      </c>
      <c r="K442" s="63">
        <v>44927</v>
      </c>
      <c r="L442" s="63">
        <v>45261</v>
      </c>
      <c r="M442" s="15" t="s">
        <v>2835</v>
      </c>
      <c r="N442" s="15" t="s">
        <v>2836</v>
      </c>
      <c r="O442" s="15" t="s">
        <v>2837</v>
      </c>
      <c r="P442" s="15" t="s">
        <v>2838</v>
      </c>
      <c r="Q442" s="21"/>
      <c r="R442" s="15"/>
      <c r="S442" s="15"/>
      <c r="T442" s="15"/>
      <c r="U442" s="15">
        <v>5</v>
      </c>
      <c r="V442" s="15"/>
      <c r="W442" s="15"/>
      <c r="X442" s="15"/>
      <c r="Y442" s="15">
        <f t="shared" si="9"/>
        <v>5</v>
      </c>
      <c r="Z442" s="21"/>
      <c r="AA442" s="15">
        <v>5</v>
      </c>
      <c r="AB442" s="68"/>
      <c r="AC442" s="33">
        <v>1</v>
      </c>
      <c r="AD442" s="15"/>
    </row>
    <row r="443" s="2" customFormat="1" ht="38" customHeight="1" spans="1:30">
      <c r="A443" s="15">
        <v>437</v>
      </c>
      <c r="B443" s="16" t="s">
        <v>30</v>
      </c>
      <c r="C443" s="15" t="s">
        <v>2839</v>
      </c>
      <c r="D443" s="15" t="s">
        <v>32</v>
      </c>
      <c r="E443" s="60" t="s">
        <v>1432</v>
      </c>
      <c r="F443" s="15" t="s">
        <v>2811</v>
      </c>
      <c r="G443" s="15" t="s">
        <v>2840</v>
      </c>
      <c r="H443" s="15" t="s">
        <v>36</v>
      </c>
      <c r="I443" s="15" t="s">
        <v>2841</v>
      </c>
      <c r="J443" s="15">
        <v>10</v>
      </c>
      <c r="K443" s="63">
        <v>45047</v>
      </c>
      <c r="L443" s="63">
        <v>45261</v>
      </c>
      <c r="M443" s="15" t="s">
        <v>2842</v>
      </c>
      <c r="N443" s="15" t="s">
        <v>2843</v>
      </c>
      <c r="O443" s="15" t="s">
        <v>2844</v>
      </c>
      <c r="P443" s="15" t="s">
        <v>2845</v>
      </c>
      <c r="Q443" s="21"/>
      <c r="R443" s="15"/>
      <c r="S443" s="15"/>
      <c r="T443" s="15"/>
      <c r="U443" s="15">
        <v>10</v>
      </c>
      <c r="V443" s="15"/>
      <c r="W443" s="15"/>
      <c r="X443" s="15"/>
      <c r="Y443" s="15">
        <f t="shared" si="9"/>
        <v>10</v>
      </c>
      <c r="Z443" s="21"/>
      <c r="AA443" s="15">
        <v>10</v>
      </c>
      <c r="AB443" s="68"/>
      <c r="AC443" s="33">
        <v>1</v>
      </c>
      <c r="AD443" s="15"/>
    </row>
    <row r="444" s="2" customFormat="1" ht="38" customHeight="1" spans="1:30">
      <c r="A444" s="15">
        <v>438</v>
      </c>
      <c r="B444" s="16" t="s">
        <v>30</v>
      </c>
      <c r="C444" s="15" t="s">
        <v>2846</v>
      </c>
      <c r="D444" s="15" t="s">
        <v>32</v>
      </c>
      <c r="E444" s="60" t="s">
        <v>1432</v>
      </c>
      <c r="F444" s="15" t="s">
        <v>1204</v>
      </c>
      <c r="G444" s="15" t="s">
        <v>2847</v>
      </c>
      <c r="H444" s="15" t="s">
        <v>36</v>
      </c>
      <c r="I444" s="15" t="s">
        <v>2848</v>
      </c>
      <c r="J444" s="15">
        <v>3</v>
      </c>
      <c r="K444" s="63">
        <v>45139</v>
      </c>
      <c r="L444" s="63">
        <v>45170</v>
      </c>
      <c r="M444" s="15" t="s">
        <v>2849</v>
      </c>
      <c r="N444" s="15" t="s">
        <v>2850</v>
      </c>
      <c r="O444" s="15" t="s">
        <v>2851</v>
      </c>
      <c r="P444" s="15" t="s">
        <v>2852</v>
      </c>
      <c r="Q444" s="21"/>
      <c r="R444" s="15"/>
      <c r="S444" s="15"/>
      <c r="T444" s="15"/>
      <c r="U444" s="15">
        <v>3</v>
      </c>
      <c r="V444" s="15"/>
      <c r="W444" s="15"/>
      <c r="X444" s="15"/>
      <c r="Y444" s="15">
        <f t="shared" si="9"/>
        <v>3</v>
      </c>
      <c r="Z444" s="21"/>
      <c r="AA444" s="15">
        <v>3</v>
      </c>
      <c r="AB444" s="68"/>
      <c r="AC444" s="33">
        <v>1</v>
      </c>
      <c r="AD444" s="15"/>
    </row>
    <row r="445" s="2" customFormat="1" ht="38" customHeight="1" spans="1:30">
      <c r="A445" s="15">
        <v>439</v>
      </c>
      <c r="B445" s="16" t="s">
        <v>30</v>
      </c>
      <c r="C445" s="15" t="s">
        <v>2853</v>
      </c>
      <c r="D445" s="15" t="s">
        <v>32</v>
      </c>
      <c r="E445" s="60" t="s">
        <v>1432</v>
      </c>
      <c r="F445" s="15" t="s">
        <v>1237</v>
      </c>
      <c r="G445" s="15" t="s">
        <v>2854</v>
      </c>
      <c r="H445" s="15" t="s">
        <v>45</v>
      </c>
      <c r="I445" s="15" t="s">
        <v>2855</v>
      </c>
      <c r="J445" s="15">
        <v>10</v>
      </c>
      <c r="K445" s="63">
        <v>44927</v>
      </c>
      <c r="L445" s="63">
        <v>45261</v>
      </c>
      <c r="M445" s="15" t="s">
        <v>2856</v>
      </c>
      <c r="N445" s="15" t="s">
        <v>2857</v>
      </c>
      <c r="O445" s="15" t="s">
        <v>2617</v>
      </c>
      <c r="P445" s="15" t="s">
        <v>2858</v>
      </c>
      <c r="Q445" s="21"/>
      <c r="R445" s="15"/>
      <c r="S445" s="15"/>
      <c r="T445" s="15"/>
      <c r="U445" s="15">
        <v>10</v>
      </c>
      <c r="V445" s="15"/>
      <c r="W445" s="15"/>
      <c r="X445" s="15"/>
      <c r="Y445" s="15">
        <f t="shared" si="9"/>
        <v>10</v>
      </c>
      <c r="Z445" s="21"/>
      <c r="AA445" s="15">
        <v>10</v>
      </c>
      <c r="AB445" s="68"/>
      <c r="AC445" s="33">
        <v>1</v>
      </c>
      <c r="AD445" s="15"/>
    </row>
    <row r="446" s="2" customFormat="1" ht="38" customHeight="1" spans="1:30">
      <c r="A446" s="15">
        <v>440</v>
      </c>
      <c r="B446" s="16" t="s">
        <v>30</v>
      </c>
      <c r="C446" s="15" t="s">
        <v>2859</v>
      </c>
      <c r="D446" s="15" t="s">
        <v>32</v>
      </c>
      <c r="E446" s="60" t="s">
        <v>1432</v>
      </c>
      <c r="F446" s="15" t="s">
        <v>1218</v>
      </c>
      <c r="G446" s="15" t="s">
        <v>1218</v>
      </c>
      <c r="H446" s="15" t="s">
        <v>36</v>
      </c>
      <c r="I446" s="15" t="s">
        <v>2860</v>
      </c>
      <c r="J446" s="15">
        <v>9</v>
      </c>
      <c r="K446" s="63">
        <v>45047</v>
      </c>
      <c r="L446" s="63">
        <v>45261</v>
      </c>
      <c r="M446" s="15" t="s">
        <v>2861</v>
      </c>
      <c r="N446" s="15" t="s">
        <v>2862</v>
      </c>
      <c r="O446" s="15" t="s">
        <v>2863</v>
      </c>
      <c r="P446" s="15" t="s">
        <v>2864</v>
      </c>
      <c r="Q446" s="21"/>
      <c r="R446" s="15"/>
      <c r="S446" s="15"/>
      <c r="T446" s="15"/>
      <c r="U446" s="15">
        <v>9</v>
      </c>
      <c r="V446" s="15"/>
      <c r="W446" s="15"/>
      <c r="X446" s="15"/>
      <c r="Y446" s="15">
        <f t="shared" si="9"/>
        <v>9</v>
      </c>
      <c r="Z446" s="21"/>
      <c r="AA446" s="15">
        <v>9</v>
      </c>
      <c r="AB446" s="68"/>
      <c r="AC446" s="33">
        <v>1</v>
      </c>
      <c r="AD446" s="15"/>
    </row>
    <row r="447" s="2" customFormat="1" ht="38" customHeight="1" spans="1:30">
      <c r="A447" s="15">
        <v>441</v>
      </c>
      <c r="B447" s="16" t="s">
        <v>30</v>
      </c>
      <c r="C447" s="15" t="s">
        <v>2865</v>
      </c>
      <c r="D447" s="15" t="s">
        <v>32</v>
      </c>
      <c r="E447" s="60" t="s">
        <v>1432</v>
      </c>
      <c r="F447" s="15" t="s">
        <v>2866</v>
      </c>
      <c r="G447" s="15" t="s">
        <v>2867</v>
      </c>
      <c r="H447" s="15" t="s">
        <v>36</v>
      </c>
      <c r="I447" s="40" t="s">
        <v>2868</v>
      </c>
      <c r="J447" s="15">
        <v>10</v>
      </c>
      <c r="K447" s="29">
        <v>45047</v>
      </c>
      <c r="L447" s="29">
        <v>45108</v>
      </c>
      <c r="M447" s="15" t="s">
        <v>2869</v>
      </c>
      <c r="N447" s="15" t="s">
        <v>2870</v>
      </c>
      <c r="O447" s="15" t="s">
        <v>2871</v>
      </c>
      <c r="P447" s="40" t="s">
        <v>2872</v>
      </c>
      <c r="Q447" s="21"/>
      <c r="R447" s="15"/>
      <c r="S447" s="15"/>
      <c r="T447" s="15"/>
      <c r="U447" s="15">
        <v>10</v>
      </c>
      <c r="V447" s="15"/>
      <c r="W447" s="15"/>
      <c r="X447" s="15"/>
      <c r="Y447" s="15">
        <f t="shared" si="9"/>
        <v>10</v>
      </c>
      <c r="Z447" s="21"/>
      <c r="AA447" s="15">
        <v>10</v>
      </c>
      <c r="AB447" s="68"/>
      <c r="AC447" s="33">
        <v>1</v>
      </c>
      <c r="AD447" s="15"/>
    </row>
    <row r="448" s="2" customFormat="1" ht="38" customHeight="1" spans="1:30">
      <c r="A448" s="15">
        <v>442</v>
      </c>
      <c r="B448" s="16" t="s">
        <v>30</v>
      </c>
      <c r="C448" s="41" t="s">
        <v>2873</v>
      </c>
      <c r="D448" s="15" t="s">
        <v>32</v>
      </c>
      <c r="E448" s="60" t="s">
        <v>1432</v>
      </c>
      <c r="F448" s="17" t="s">
        <v>2874</v>
      </c>
      <c r="G448" s="41" t="s">
        <v>2873</v>
      </c>
      <c r="H448" s="15" t="s">
        <v>36</v>
      </c>
      <c r="I448" s="50" t="s">
        <v>2875</v>
      </c>
      <c r="J448" s="50">
        <v>10</v>
      </c>
      <c r="K448" s="47">
        <v>45108</v>
      </c>
      <c r="L448" s="47">
        <v>45139</v>
      </c>
      <c r="M448" s="15" t="s">
        <v>2876</v>
      </c>
      <c r="N448" s="15" t="s">
        <v>2877</v>
      </c>
      <c r="O448" s="15" t="s">
        <v>2878</v>
      </c>
      <c r="P448" s="17" t="s">
        <v>2879</v>
      </c>
      <c r="Q448" s="21"/>
      <c r="R448" s="15"/>
      <c r="S448" s="15"/>
      <c r="T448" s="15"/>
      <c r="U448" s="50">
        <v>10</v>
      </c>
      <c r="V448" s="15"/>
      <c r="W448" s="15"/>
      <c r="X448" s="15"/>
      <c r="Y448" s="15">
        <f t="shared" si="9"/>
        <v>10</v>
      </c>
      <c r="Z448" s="21"/>
      <c r="AA448" s="50">
        <v>10</v>
      </c>
      <c r="AB448" s="68"/>
      <c r="AC448" s="33">
        <v>1</v>
      </c>
      <c r="AD448" s="15"/>
    </row>
    <row r="449" s="2" customFormat="1" ht="38" customHeight="1" spans="1:30">
      <c r="A449" s="15">
        <v>443</v>
      </c>
      <c r="B449" s="16" t="s">
        <v>30</v>
      </c>
      <c r="C449" s="41" t="s">
        <v>2880</v>
      </c>
      <c r="D449" s="15" t="s">
        <v>32</v>
      </c>
      <c r="E449" s="60" t="s">
        <v>1432</v>
      </c>
      <c r="F449" s="17" t="s">
        <v>2881</v>
      </c>
      <c r="G449" s="17" t="s">
        <v>2882</v>
      </c>
      <c r="H449" s="15" t="s">
        <v>45</v>
      </c>
      <c r="I449" s="50" t="s">
        <v>2883</v>
      </c>
      <c r="J449" s="17">
        <v>10</v>
      </c>
      <c r="K449" s="47">
        <v>45047</v>
      </c>
      <c r="L449" s="47">
        <v>45170</v>
      </c>
      <c r="M449" s="17" t="s">
        <v>2884</v>
      </c>
      <c r="N449" s="15" t="s">
        <v>2885</v>
      </c>
      <c r="O449" s="15" t="s">
        <v>2886</v>
      </c>
      <c r="P449" s="50" t="s">
        <v>2887</v>
      </c>
      <c r="Q449" s="21"/>
      <c r="R449" s="15"/>
      <c r="S449" s="15"/>
      <c r="T449" s="15"/>
      <c r="U449" s="17">
        <v>10</v>
      </c>
      <c r="V449" s="15"/>
      <c r="W449" s="15"/>
      <c r="X449" s="15"/>
      <c r="Y449" s="15">
        <f t="shared" si="9"/>
        <v>10</v>
      </c>
      <c r="Z449" s="21"/>
      <c r="AA449" s="17">
        <v>10</v>
      </c>
      <c r="AB449" s="68"/>
      <c r="AC449" s="33">
        <v>1</v>
      </c>
      <c r="AD449" s="15"/>
    </row>
    <row r="450" s="2" customFormat="1" ht="38" customHeight="1" spans="1:30">
      <c r="A450" s="15">
        <v>444</v>
      </c>
      <c r="B450" s="16" t="s">
        <v>30</v>
      </c>
      <c r="C450" s="41" t="s">
        <v>2888</v>
      </c>
      <c r="D450" s="15" t="s">
        <v>32</v>
      </c>
      <c r="E450" s="60" t="s">
        <v>1432</v>
      </c>
      <c r="F450" s="17" t="s">
        <v>2889</v>
      </c>
      <c r="G450" s="17" t="s">
        <v>2890</v>
      </c>
      <c r="H450" s="15" t="s">
        <v>36</v>
      </c>
      <c r="I450" s="17" t="s">
        <v>2891</v>
      </c>
      <c r="J450" s="17">
        <v>3</v>
      </c>
      <c r="K450" s="47">
        <v>45200</v>
      </c>
      <c r="L450" s="47">
        <v>45231</v>
      </c>
      <c r="M450" s="17" t="s">
        <v>2892</v>
      </c>
      <c r="N450" s="15" t="s">
        <v>2893</v>
      </c>
      <c r="O450" s="15" t="s">
        <v>2680</v>
      </c>
      <c r="P450" s="50" t="s">
        <v>2894</v>
      </c>
      <c r="Q450" s="21"/>
      <c r="R450" s="15"/>
      <c r="S450" s="15"/>
      <c r="T450" s="15"/>
      <c r="U450" s="17">
        <v>3</v>
      </c>
      <c r="V450" s="15"/>
      <c r="W450" s="15"/>
      <c r="X450" s="15"/>
      <c r="Y450" s="15">
        <f t="shared" si="9"/>
        <v>3</v>
      </c>
      <c r="Z450" s="21"/>
      <c r="AA450" s="17">
        <v>3</v>
      </c>
      <c r="AB450" s="68"/>
      <c r="AC450" s="33">
        <v>1</v>
      </c>
      <c r="AD450" s="15"/>
    </row>
    <row r="451" s="2" customFormat="1" ht="38" customHeight="1" spans="1:30">
      <c r="A451" s="15">
        <v>445</v>
      </c>
      <c r="B451" s="16" t="s">
        <v>30</v>
      </c>
      <c r="C451" s="41" t="s">
        <v>2895</v>
      </c>
      <c r="D451" s="15" t="s">
        <v>32</v>
      </c>
      <c r="E451" s="60" t="s">
        <v>1432</v>
      </c>
      <c r="F451" s="17" t="s">
        <v>2896</v>
      </c>
      <c r="G451" s="17" t="s">
        <v>2897</v>
      </c>
      <c r="H451" s="15" t="s">
        <v>36</v>
      </c>
      <c r="I451" s="17" t="s">
        <v>2898</v>
      </c>
      <c r="J451" s="17">
        <v>4</v>
      </c>
      <c r="K451" s="47">
        <v>45200</v>
      </c>
      <c r="L451" s="47">
        <v>45231</v>
      </c>
      <c r="M451" s="17" t="s">
        <v>2899</v>
      </c>
      <c r="N451" s="15" t="s">
        <v>2900</v>
      </c>
      <c r="O451" s="15" t="s">
        <v>2717</v>
      </c>
      <c r="P451" s="50" t="s">
        <v>2901</v>
      </c>
      <c r="Q451" s="21"/>
      <c r="R451" s="15"/>
      <c r="S451" s="15"/>
      <c r="T451" s="15"/>
      <c r="U451" s="17">
        <v>4</v>
      </c>
      <c r="V451" s="15"/>
      <c r="W451" s="15"/>
      <c r="X451" s="15"/>
      <c r="Y451" s="15">
        <f t="shared" si="9"/>
        <v>4</v>
      </c>
      <c r="Z451" s="21"/>
      <c r="AA451" s="17">
        <v>4</v>
      </c>
      <c r="AB451" s="68"/>
      <c r="AC451" s="33">
        <v>1</v>
      </c>
      <c r="AD451" s="15"/>
    </row>
    <row r="452" s="2" customFormat="1" ht="38" customHeight="1" spans="1:30">
      <c r="A452" s="15">
        <v>446</v>
      </c>
      <c r="B452" s="16" t="s">
        <v>30</v>
      </c>
      <c r="C452" s="17" t="s">
        <v>2902</v>
      </c>
      <c r="D452" s="15" t="s">
        <v>32</v>
      </c>
      <c r="E452" s="60" t="s">
        <v>1432</v>
      </c>
      <c r="F452" s="17" t="s">
        <v>254</v>
      </c>
      <c r="G452" s="17" t="s">
        <v>254</v>
      </c>
      <c r="H452" s="15" t="s">
        <v>36</v>
      </c>
      <c r="I452" s="17" t="s">
        <v>2903</v>
      </c>
      <c r="J452" s="19">
        <v>28</v>
      </c>
      <c r="K452" s="47">
        <v>45231</v>
      </c>
      <c r="L452" s="47">
        <v>45261</v>
      </c>
      <c r="M452" s="17" t="s">
        <v>2904</v>
      </c>
      <c r="N452" s="15" t="s">
        <v>2905</v>
      </c>
      <c r="O452" s="15" t="s">
        <v>2906</v>
      </c>
      <c r="P452" s="17" t="s">
        <v>2907</v>
      </c>
      <c r="Q452" s="21"/>
      <c r="R452" s="15"/>
      <c r="S452" s="15"/>
      <c r="T452" s="15"/>
      <c r="U452" s="19">
        <v>28</v>
      </c>
      <c r="V452" s="15"/>
      <c r="W452" s="15"/>
      <c r="X452" s="15"/>
      <c r="Y452" s="15">
        <f t="shared" si="9"/>
        <v>28</v>
      </c>
      <c r="Z452" s="21"/>
      <c r="AA452" s="19">
        <v>28</v>
      </c>
      <c r="AB452" s="68"/>
      <c r="AC452" s="33">
        <v>1</v>
      </c>
      <c r="AD452" s="15"/>
    </row>
    <row r="453" s="2" customFormat="1" ht="38" customHeight="1" spans="1:30">
      <c r="A453" s="15">
        <v>447</v>
      </c>
      <c r="B453" s="16" t="s">
        <v>30</v>
      </c>
      <c r="C453" s="41" t="s">
        <v>2908</v>
      </c>
      <c r="D453" s="15" t="s">
        <v>32</v>
      </c>
      <c r="E453" s="60" t="s">
        <v>1432</v>
      </c>
      <c r="F453" s="17" t="s">
        <v>2909</v>
      </c>
      <c r="G453" s="17" t="s">
        <v>2910</v>
      </c>
      <c r="H453" s="15" t="s">
        <v>36</v>
      </c>
      <c r="I453" s="41" t="s">
        <v>2911</v>
      </c>
      <c r="J453" s="17">
        <v>5</v>
      </c>
      <c r="K453" s="47">
        <v>45047</v>
      </c>
      <c r="L453" s="47">
        <v>45108</v>
      </c>
      <c r="M453" s="17" t="s">
        <v>2912</v>
      </c>
      <c r="N453" s="15" t="s">
        <v>2913</v>
      </c>
      <c r="O453" s="15" t="s">
        <v>2914</v>
      </c>
      <c r="P453" s="50" t="s">
        <v>2915</v>
      </c>
      <c r="Q453" s="21"/>
      <c r="R453" s="15"/>
      <c r="S453" s="15"/>
      <c r="T453" s="15"/>
      <c r="U453" s="17">
        <v>5</v>
      </c>
      <c r="V453" s="15"/>
      <c r="W453" s="15"/>
      <c r="X453" s="15"/>
      <c r="Y453" s="15">
        <f t="shared" si="9"/>
        <v>5</v>
      </c>
      <c r="Z453" s="21"/>
      <c r="AA453" s="17">
        <v>5</v>
      </c>
      <c r="AB453" s="68"/>
      <c r="AC453" s="33">
        <v>1</v>
      </c>
      <c r="AD453" s="15"/>
    </row>
    <row r="454" s="2" customFormat="1" ht="38" customHeight="1" spans="1:30">
      <c r="A454" s="15">
        <v>448</v>
      </c>
      <c r="B454" s="16" t="s">
        <v>30</v>
      </c>
      <c r="C454" s="17" t="s">
        <v>2916</v>
      </c>
      <c r="D454" s="15" t="s">
        <v>32</v>
      </c>
      <c r="E454" s="60" t="s">
        <v>1432</v>
      </c>
      <c r="F454" s="17" t="s">
        <v>2917</v>
      </c>
      <c r="G454" s="76" t="s">
        <v>2918</v>
      </c>
      <c r="H454" s="15" t="s">
        <v>36</v>
      </c>
      <c r="I454" s="17" t="s">
        <v>2919</v>
      </c>
      <c r="J454" s="15">
        <v>5</v>
      </c>
      <c r="K454" s="76">
        <v>45108</v>
      </c>
      <c r="L454" s="76">
        <v>45200</v>
      </c>
      <c r="M454" s="15" t="s">
        <v>2920</v>
      </c>
      <c r="N454" s="15" t="s">
        <v>2921</v>
      </c>
      <c r="O454" s="15" t="s">
        <v>2922</v>
      </c>
      <c r="P454" s="15" t="s">
        <v>2923</v>
      </c>
      <c r="Q454" s="21"/>
      <c r="R454" s="15"/>
      <c r="S454" s="15"/>
      <c r="T454" s="15"/>
      <c r="U454" s="15">
        <v>5</v>
      </c>
      <c r="V454" s="15"/>
      <c r="W454" s="15"/>
      <c r="X454" s="15"/>
      <c r="Y454" s="15">
        <f t="shared" si="9"/>
        <v>5</v>
      </c>
      <c r="Z454" s="21"/>
      <c r="AA454" s="15">
        <v>5</v>
      </c>
      <c r="AB454" s="68"/>
      <c r="AC454" s="33">
        <v>1</v>
      </c>
      <c r="AD454" s="15"/>
    </row>
    <row r="455" s="2" customFormat="1" ht="38" customHeight="1" spans="1:30">
      <c r="A455" s="15">
        <v>449</v>
      </c>
      <c r="B455" s="16" t="s">
        <v>30</v>
      </c>
      <c r="C455" s="17" t="s">
        <v>2924</v>
      </c>
      <c r="D455" s="15" t="s">
        <v>32</v>
      </c>
      <c r="E455" s="60" t="s">
        <v>1432</v>
      </c>
      <c r="F455" s="17" t="s">
        <v>2925</v>
      </c>
      <c r="G455" s="17" t="s">
        <v>2926</v>
      </c>
      <c r="H455" s="15" t="s">
        <v>36</v>
      </c>
      <c r="I455" s="17" t="s">
        <v>2927</v>
      </c>
      <c r="J455" s="17">
        <v>5</v>
      </c>
      <c r="K455" s="76">
        <v>45078</v>
      </c>
      <c r="L455" s="76">
        <v>45231</v>
      </c>
      <c r="M455" s="17" t="s">
        <v>2928</v>
      </c>
      <c r="N455" s="15" t="s">
        <v>2929</v>
      </c>
      <c r="O455" s="15" t="s">
        <v>2930</v>
      </c>
      <c r="P455" s="50" t="s">
        <v>2931</v>
      </c>
      <c r="Q455" s="21"/>
      <c r="R455" s="15"/>
      <c r="S455" s="15"/>
      <c r="T455" s="15"/>
      <c r="U455" s="17">
        <v>5</v>
      </c>
      <c r="V455" s="15"/>
      <c r="W455" s="15"/>
      <c r="X455" s="15"/>
      <c r="Y455" s="15">
        <f t="shared" si="9"/>
        <v>5</v>
      </c>
      <c r="Z455" s="21"/>
      <c r="AA455" s="17">
        <v>5</v>
      </c>
      <c r="AB455" s="68"/>
      <c r="AC455" s="33">
        <v>1</v>
      </c>
      <c r="AD455" s="15"/>
    </row>
    <row r="456" s="2" customFormat="1" ht="38" customHeight="1" spans="1:30">
      <c r="A456" s="15">
        <v>450</v>
      </c>
      <c r="B456" s="16" t="s">
        <v>30</v>
      </c>
      <c r="C456" s="17" t="s">
        <v>2932</v>
      </c>
      <c r="D456" s="15" t="s">
        <v>32</v>
      </c>
      <c r="E456" s="60" t="s">
        <v>1432</v>
      </c>
      <c r="F456" s="19" t="s">
        <v>2925</v>
      </c>
      <c r="G456" s="17" t="s">
        <v>2933</v>
      </c>
      <c r="H456" s="15" t="s">
        <v>36</v>
      </c>
      <c r="I456" s="17" t="s">
        <v>2934</v>
      </c>
      <c r="J456" s="17">
        <v>5</v>
      </c>
      <c r="K456" s="76">
        <v>44958</v>
      </c>
      <c r="L456" s="76">
        <v>45231</v>
      </c>
      <c r="M456" s="17" t="s">
        <v>2935</v>
      </c>
      <c r="N456" s="15" t="s">
        <v>2936</v>
      </c>
      <c r="O456" s="15" t="s">
        <v>2937</v>
      </c>
      <c r="P456" s="50" t="s">
        <v>2938</v>
      </c>
      <c r="Q456" s="21"/>
      <c r="R456" s="15"/>
      <c r="S456" s="15"/>
      <c r="T456" s="15"/>
      <c r="U456" s="17">
        <v>5</v>
      </c>
      <c r="V456" s="15"/>
      <c r="W456" s="15"/>
      <c r="X456" s="15"/>
      <c r="Y456" s="15">
        <f t="shared" si="9"/>
        <v>5</v>
      </c>
      <c r="Z456" s="21"/>
      <c r="AA456" s="17">
        <v>5</v>
      </c>
      <c r="AB456" s="68"/>
      <c r="AC456" s="33">
        <v>1</v>
      </c>
      <c r="AD456" s="15"/>
    </row>
    <row r="457" s="2" customFormat="1" ht="38" customHeight="1" spans="1:30">
      <c r="A457" s="15">
        <v>451</v>
      </c>
      <c r="B457" s="16" t="s">
        <v>30</v>
      </c>
      <c r="C457" s="41" t="s">
        <v>2939</v>
      </c>
      <c r="D457" s="15" t="s">
        <v>32</v>
      </c>
      <c r="E457" s="60" t="s">
        <v>1432</v>
      </c>
      <c r="F457" s="17" t="s">
        <v>2940</v>
      </c>
      <c r="G457" s="17" t="s">
        <v>2941</v>
      </c>
      <c r="H457" s="15" t="s">
        <v>36</v>
      </c>
      <c r="I457" s="50" t="s">
        <v>2942</v>
      </c>
      <c r="J457" s="17">
        <v>5</v>
      </c>
      <c r="K457" s="47">
        <v>45047</v>
      </c>
      <c r="L457" s="47">
        <v>45200</v>
      </c>
      <c r="M457" s="17" t="s">
        <v>2943</v>
      </c>
      <c r="N457" s="15" t="s">
        <v>2944</v>
      </c>
      <c r="O457" s="15" t="s">
        <v>2945</v>
      </c>
      <c r="P457" s="50" t="s">
        <v>2946</v>
      </c>
      <c r="Q457" s="21"/>
      <c r="R457" s="15"/>
      <c r="S457" s="15"/>
      <c r="T457" s="15"/>
      <c r="U457" s="17">
        <v>5</v>
      </c>
      <c r="V457" s="15"/>
      <c r="W457" s="15"/>
      <c r="X457" s="15"/>
      <c r="Y457" s="15">
        <f t="shared" si="9"/>
        <v>5</v>
      </c>
      <c r="Z457" s="21"/>
      <c r="AA457" s="17">
        <v>5</v>
      </c>
      <c r="AB457" s="68"/>
      <c r="AC457" s="33">
        <v>1</v>
      </c>
      <c r="AD457" s="15"/>
    </row>
    <row r="458" s="2" customFormat="1" ht="38" customHeight="1" spans="1:30">
      <c r="A458" s="15">
        <v>452</v>
      </c>
      <c r="B458" s="16" t="s">
        <v>30</v>
      </c>
      <c r="C458" s="17" t="s">
        <v>2947</v>
      </c>
      <c r="D458" s="15" t="s">
        <v>32</v>
      </c>
      <c r="E458" s="60" t="s">
        <v>1432</v>
      </c>
      <c r="F458" s="17" t="s">
        <v>2948</v>
      </c>
      <c r="G458" s="17" t="s">
        <v>2949</v>
      </c>
      <c r="H458" s="15" t="s">
        <v>36</v>
      </c>
      <c r="I458" s="17" t="s">
        <v>2950</v>
      </c>
      <c r="J458" s="17">
        <v>5</v>
      </c>
      <c r="K458" s="47">
        <v>45108</v>
      </c>
      <c r="L458" s="47">
        <v>45261</v>
      </c>
      <c r="M458" s="17" t="s">
        <v>2951</v>
      </c>
      <c r="N458" s="15" t="s">
        <v>2952</v>
      </c>
      <c r="O458" s="15" t="s">
        <v>2945</v>
      </c>
      <c r="P458" s="50" t="s">
        <v>2953</v>
      </c>
      <c r="Q458" s="21"/>
      <c r="R458" s="15"/>
      <c r="S458" s="15"/>
      <c r="T458" s="15"/>
      <c r="U458" s="17">
        <v>5</v>
      </c>
      <c r="V458" s="15"/>
      <c r="W458" s="15"/>
      <c r="X458" s="15"/>
      <c r="Y458" s="15">
        <f t="shared" si="9"/>
        <v>5</v>
      </c>
      <c r="Z458" s="21"/>
      <c r="AA458" s="17">
        <v>5</v>
      </c>
      <c r="AB458" s="68"/>
      <c r="AC458" s="33">
        <v>1</v>
      </c>
      <c r="AD458" s="15"/>
    </row>
    <row r="459" s="2" customFormat="1" ht="38" customHeight="1" spans="1:30">
      <c r="A459" s="15">
        <v>453</v>
      </c>
      <c r="B459" s="16" t="s">
        <v>30</v>
      </c>
      <c r="C459" s="15" t="s">
        <v>2954</v>
      </c>
      <c r="D459" s="15" t="s">
        <v>32</v>
      </c>
      <c r="E459" s="60" t="s">
        <v>1432</v>
      </c>
      <c r="F459" s="17" t="s">
        <v>2955</v>
      </c>
      <c r="G459" s="17" t="s">
        <v>2956</v>
      </c>
      <c r="H459" s="15" t="s">
        <v>45</v>
      </c>
      <c r="I459" s="17" t="s">
        <v>2957</v>
      </c>
      <c r="J459" s="17">
        <v>5</v>
      </c>
      <c r="K459" s="48">
        <v>45170</v>
      </c>
      <c r="L459" s="47">
        <v>45261</v>
      </c>
      <c r="M459" s="17" t="s">
        <v>2958</v>
      </c>
      <c r="N459" s="15" t="s">
        <v>2959</v>
      </c>
      <c r="O459" s="15" t="s">
        <v>2960</v>
      </c>
      <c r="P459" s="17" t="s">
        <v>2961</v>
      </c>
      <c r="Q459" s="21"/>
      <c r="R459" s="15"/>
      <c r="S459" s="15"/>
      <c r="T459" s="15"/>
      <c r="U459" s="17">
        <v>5</v>
      </c>
      <c r="V459" s="15"/>
      <c r="W459" s="15"/>
      <c r="X459" s="15"/>
      <c r="Y459" s="15">
        <f t="shared" si="9"/>
        <v>5</v>
      </c>
      <c r="Z459" s="21"/>
      <c r="AA459" s="17">
        <v>5</v>
      </c>
      <c r="AB459" s="68"/>
      <c r="AC459" s="33">
        <v>1</v>
      </c>
      <c r="AD459" s="15"/>
    </row>
    <row r="460" s="2" customFormat="1" ht="38" customHeight="1" spans="1:30">
      <c r="A460" s="15">
        <v>454</v>
      </c>
      <c r="B460" s="16" t="s">
        <v>30</v>
      </c>
      <c r="C460" s="15" t="s">
        <v>2962</v>
      </c>
      <c r="D460" s="15" t="s">
        <v>32</v>
      </c>
      <c r="E460" s="60" t="s">
        <v>1432</v>
      </c>
      <c r="F460" s="15" t="s">
        <v>2963</v>
      </c>
      <c r="G460" s="15" t="s">
        <v>2964</v>
      </c>
      <c r="H460" s="15" t="s">
        <v>45</v>
      </c>
      <c r="I460" s="15" t="s">
        <v>2965</v>
      </c>
      <c r="J460" s="15">
        <v>5</v>
      </c>
      <c r="K460" s="29">
        <v>44958</v>
      </c>
      <c r="L460" s="29">
        <v>45078</v>
      </c>
      <c r="M460" s="15" t="s">
        <v>2966</v>
      </c>
      <c r="N460" s="15" t="s">
        <v>2967</v>
      </c>
      <c r="O460" s="15" t="s">
        <v>2968</v>
      </c>
      <c r="P460" s="15" t="s">
        <v>2969</v>
      </c>
      <c r="Q460" s="21"/>
      <c r="R460" s="15"/>
      <c r="S460" s="15"/>
      <c r="T460" s="15"/>
      <c r="U460" s="15">
        <v>5</v>
      </c>
      <c r="V460" s="15"/>
      <c r="W460" s="15"/>
      <c r="X460" s="15"/>
      <c r="Y460" s="15">
        <f t="shared" si="9"/>
        <v>5</v>
      </c>
      <c r="Z460" s="21"/>
      <c r="AA460" s="15">
        <v>5</v>
      </c>
      <c r="AB460" s="68"/>
      <c r="AC460" s="33">
        <v>1</v>
      </c>
      <c r="AD460" s="15"/>
    </row>
    <row r="461" s="2" customFormat="1" ht="38" customHeight="1" spans="1:30">
      <c r="A461" s="15">
        <v>455</v>
      </c>
      <c r="B461" s="16" t="s">
        <v>30</v>
      </c>
      <c r="C461" s="15" t="s">
        <v>2970</v>
      </c>
      <c r="D461" s="15" t="s">
        <v>32</v>
      </c>
      <c r="E461" s="60" t="s">
        <v>1432</v>
      </c>
      <c r="F461" s="15" t="s">
        <v>1740</v>
      </c>
      <c r="G461" s="15" t="s">
        <v>2971</v>
      </c>
      <c r="H461" s="15" t="s">
        <v>45</v>
      </c>
      <c r="I461" s="15" t="s">
        <v>2972</v>
      </c>
      <c r="J461" s="15">
        <v>10</v>
      </c>
      <c r="K461" s="29">
        <v>44986</v>
      </c>
      <c r="L461" s="29">
        <v>45047</v>
      </c>
      <c r="M461" s="15" t="s">
        <v>2973</v>
      </c>
      <c r="N461" s="15" t="s">
        <v>2974</v>
      </c>
      <c r="O461" s="15" t="s">
        <v>2975</v>
      </c>
      <c r="P461" s="15" t="s">
        <v>2976</v>
      </c>
      <c r="Q461" s="21"/>
      <c r="R461" s="15"/>
      <c r="S461" s="15"/>
      <c r="T461" s="15"/>
      <c r="U461" s="15">
        <v>10</v>
      </c>
      <c r="V461" s="15"/>
      <c r="W461" s="15"/>
      <c r="X461" s="15"/>
      <c r="Y461" s="15">
        <f t="shared" si="9"/>
        <v>10</v>
      </c>
      <c r="Z461" s="21"/>
      <c r="AA461" s="15">
        <v>10</v>
      </c>
      <c r="AB461" s="68"/>
      <c r="AC461" s="33">
        <v>1</v>
      </c>
      <c r="AD461" s="15"/>
    </row>
    <row r="462" s="2" customFormat="1" ht="38" customHeight="1" spans="1:30">
      <c r="A462" s="15">
        <v>456</v>
      </c>
      <c r="B462" s="16" t="s">
        <v>30</v>
      </c>
      <c r="C462" s="15" t="s">
        <v>2977</v>
      </c>
      <c r="D462" s="15" t="s">
        <v>32</v>
      </c>
      <c r="E462" s="60" t="s">
        <v>1432</v>
      </c>
      <c r="F462" s="15" t="s">
        <v>2978</v>
      </c>
      <c r="G462" s="15" t="s">
        <v>2978</v>
      </c>
      <c r="H462" s="15" t="s">
        <v>45</v>
      </c>
      <c r="I462" s="15" t="s">
        <v>2979</v>
      </c>
      <c r="J462" s="15">
        <v>10</v>
      </c>
      <c r="K462" s="29">
        <v>45017</v>
      </c>
      <c r="L462" s="29">
        <v>45261</v>
      </c>
      <c r="M462" s="15" t="s">
        <v>2980</v>
      </c>
      <c r="N462" s="15" t="s">
        <v>2981</v>
      </c>
      <c r="O462" s="15" t="s">
        <v>2982</v>
      </c>
      <c r="P462" s="15" t="s">
        <v>2983</v>
      </c>
      <c r="Q462" s="21"/>
      <c r="R462" s="15"/>
      <c r="S462" s="15"/>
      <c r="T462" s="15"/>
      <c r="U462" s="15">
        <v>10</v>
      </c>
      <c r="V462" s="15"/>
      <c r="W462" s="15"/>
      <c r="X462" s="15"/>
      <c r="Y462" s="15">
        <f t="shared" si="9"/>
        <v>10</v>
      </c>
      <c r="Z462" s="21"/>
      <c r="AA462" s="15">
        <v>10</v>
      </c>
      <c r="AB462" s="68"/>
      <c r="AC462" s="33">
        <v>1</v>
      </c>
      <c r="AD462" s="15"/>
    </row>
    <row r="463" s="2" customFormat="1" ht="38" customHeight="1" spans="1:30">
      <c r="A463" s="15">
        <v>457</v>
      </c>
      <c r="B463" s="16" t="s">
        <v>30</v>
      </c>
      <c r="C463" s="15" t="s">
        <v>2984</v>
      </c>
      <c r="D463" s="15" t="s">
        <v>32</v>
      </c>
      <c r="E463" s="60" t="s">
        <v>1432</v>
      </c>
      <c r="F463" s="15" t="s">
        <v>2985</v>
      </c>
      <c r="G463" s="15" t="s">
        <v>2986</v>
      </c>
      <c r="H463" s="15" t="s">
        <v>36</v>
      </c>
      <c r="I463" s="15" t="s">
        <v>2987</v>
      </c>
      <c r="J463" s="15">
        <v>3</v>
      </c>
      <c r="K463" s="48">
        <v>45170</v>
      </c>
      <c r="L463" s="47">
        <v>45261</v>
      </c>
      <c r="M463" s="15" t="s">
        <v>2988</v>
      </c>
      <c r="N463" s="15" t="s">
        <v>2989</v>
      </c>
      <c r="O463" s="15" t="s">
        <v>2871</v>
      </c>
      <c r="P463" s="15" t="s">
        <v>2990</v>
      </c>
      <c r="Q463" s="21"/>
      <c r="R463" s="15"/>
      <c r="S463" s="15"/>
      <c r="T463" s="15"/>
      <c r="U463" s="15">
        <v>3</v>
      </c>
      <c r="V463" s="15"/>
      <c r="W463" s="15"/>
      <c r="X463" s="15"/>
      <c r="Y463" s="15">
        <f t="shared" si="9"/>
        <v>3</v>
      </c>
      <c r="Z463" s="21"/>
      <c r="AA463" s="15">
        <v>3</v>
      </c>
      <c r="AB463" s="68"/>
      <c r="AC463" s="33">
        <v>1</v>
      </c>
      <c r="AD463" s="15"/>
    </row>
    <row r="464" s="2" customFormat="1" ht="38" customHeight="1" spans="1:30">
      <c r="A464" s="15">
        <v>458</v>
      </c>
      <c r="B464" s="16" t="s">
        <v>30</v>
      </c>
      <c r="C464" s="69" t="s">
        <v>2991</v>
      </c>
      <c r="D464" s="15" t="s">
        <v>32</v>
      </c>
      <c r="E464" s="60" t="s">
        <v>1432</v>
      </c>
      <c r="F464" s="17" t="s">
        <v>2985</v>
      </c>
      <c r="G464" s="17" t="s">
        <v>2992</v>
      </c>
      <c r="H464" s="15" t="s">
        <v>36</v>
      </c>
      <c r="I464" s="17" t="s">
        <v>2993</v>
      </c>
      <c r="J464" s="17">
        <v>5</v>
      </c>
      <c r="K464" s="48">
        <v>45231</v>
      </c>
      <c r="L464" s="47">
        <v>45261</v>
      </c>
      <c r="M464" s="17" t="s">
        <v>2994</v>
      </c>
      <c r="N464" s="15" t="s">
        <v>2995</v>
      </c>
      <c r="O464" s="15" t="s">
        <v>2996</v>
      </c>
      <c r="P464" s="17" t="s">
        <v>2997</v>
      </c>
      <c r="Q464" s="21"/>
      <c r="R464" s="15"/>
      <c r="S464" s="15"/>
      <c r="T464" s="15"/>
      <c r="U464" s="17">
        <v>5</v>
      </c>
      <c r="V464" s="15"/>
      <c r="W464" s="15"/>
      <c r="X464" s="15"/>
      <c r="Y464" s="15">
        <f t="shared" si="9"/>
        <v>5</v>
      </c>
      <c r="Z464" s="21"/>
      <c r="AA464" s="17">
        <v>5</v>
      </c>
      <c r="AB464" s="68"/>
      <c r="AC464" s="33">
        <v>1</v>
      </c>
      <c r="AD464" s="15"/>
    </row>
    <row r="465" s="2" customFormat="1" ht="38" customHeight="1" spans="1:30">
      <c r="A465" s="15">
        <v>459</v>
      </c>
      <c r="B465" s="16" t="s">
        <v>30</v>
      </c>
      <c r="C465" s="69" t="s">
        <v>2998</v>
      </c>
      <c r="D465" s="15" t="s">
        <v>32</v>
      </c>
      <c r="E465" s="60" t="s">
        <v>1432</v>
      </c>
      <c r="F465" s="17" t="s">
        <v>2999</v>
      </c>
      <c r="G465" s="17" t="s">
        <v>2999</v>
      </c>
      <c r="H465" s="15" t="s">
        <v>45</v>
      </c>
      <c r="I465" s="17" t="s">
        <v>3000</v>
      </c>
      <c r="J465" s="17">
        <v>5</v>
      </c>
      <c r="K465" s="48">
        <v>45170</v>
      </c>
      <c r="L465" s="47">
        <v>45261</v>
      </c>
      <c r="M465" s="15" t="s">
        <v>3001</v>
      </c>
      <c r="N465" s="15" t="s">
        <v>3002</v>
      </c>
      <c r="O465" s="15" t="s">
        <v>2878</v>
      </c>
      <c r="P465" s="15" t="s">
        <v>3003</v>
      </c>
      <c r="Q465" s="21"/>
      <c r="R465" s="15"/>
      <c r="S465" s="15"/>
      <c r="T465" s="15"/>
      <c r="U465" s="17">
        <v>5</v>
      </c>
      <c r="V465" s="15"/>
      <c r="W465" s="15"/>
      <c r="X465" s="15"/>
      <c r="Y465" s="15">
        <f t="shared" si="9"/>
        <v>5</v>
      </c>
      <c r="Z465" s="21"/>
      <c r="AA465" s="17">
        <v>5</v>
      </c>
      <c r="AB465" s="68"/>
      <c r="AC465" s="33">
        <v>1</v>
      </c>
      <c r="AD465" s="15"/>
    </row>
    <row r="466" s="2" customFormat="1" ht="38" customHeight="1" spans="1:30">
      <c r="A466" s="15">
        <v>460</v>
      </c>
      <c r="B466" s="16" t="s">
        <v>30</v>
      </c>
      <c r="C466" s="17" t="s">
        <v>3004</v>
      </c>
      <c r="D466" s="15" t="s">
        <v>32</v>
      </c>
      <c r="E466" s="60" t="s">
        <v>1432</v>
      </c>
      <c r="F466" s="17" t="s">
        <v>3005</v>
      </c>
      <c r="G466" s="17" t="s">
        <v>3005</v>
      </c>
      <c r="H466" s="15" t="s">
        <v>45</v>
      </c>
      <c r="I466" s="17" t="s">
        <v>3006</v>
      </c>
      <c r="J466" s="17">
        <v>5</v>
      </c>
      <c r="K466" s="47">
        <v>44986</v>
      </c>
      <c r="L466" s="47">
        <v>45261</v>
      </c>
      <c r="M466" s="17" t="s">
        <v>3007</v>
      </c>
      <c r="N466" s="15" t="s">
        <v>3008</v>
      </c>
      <c r="O466" s="15" t="s">
        <v>3009</v>
      </c>
      <c r="P466" s="17" t="s">
        <v>3010</v>
      </c>
      <c r="Q466" s="21"/>
      <c r="R466" s="15"/>
      <c r="S466" s="15"/>
      <c r="T466" s="15"/>
      <c r="U466" s="17">
        <v>5</v>
      </c>
      <c r="V466" s="15"/>
      <c r="W466" s="15"/>
      <c r="X466" s="15"/>
      <c r="Y466" s="15">
        <f t="shared" si="9"/>
        <v>5</v>
      </c>
      <c r="Z466" s="21"/>
      <c r="AA466" s="17">
        <v>5</v>
      </c>
      <c r="AB466" s="68"/>
      <c r="AC466" s="33">
        <v>1</v>
      </c>
      <c r="AD466" s="15"/>
    </row>
    <row r="467" s="2" customFormat="1" ht="38" customHeight="1" spans="1:30">
      <c r="A467" s="15">
        <v>461</v>
      </c>
      <c r="B467" s="16" t="s">
        <v>30</v>
      </c>
      <c r="C467" s="15" t="s">
        <v>3011</v>
      </c>
      <c r="D467" s="15" t="s">
        <v>32</v>
      </c>
      <c r="E467" s="60" t="s">
        <v>1432</v>
      </c>
      <c r="F467" s="15" t="s">
        <v>3012</v>
      </c>
      <c r="G467" s="15" t="s">
        <v>3012</v>
      </c>
      <c r="H467" s="15" t="s">
        <v>45</v>
      </c>
      <c r="I467" s="15" t="s">
        <v>3013</v>
      </c>
      <c r="J467" s="15">
        <v>20</v>
      </c>
      <c r="K467" s="29">
        <v>45078</v>
      </c>
      <c r="L467" s="29">
        <v>45261</v>
      </c>
      <c r="M467" s="15" t="s">
        <v>3014</v>
      </c>
      <c r="N467" s="15" t="s">
        <v>3015</v>
      </c>
      <c r="O467" s="15" t="s">
        <v>3016</v>
      </c>
      <c r="P467" s="15" t="s">
        <v>3017</v>
      </c>
      <c r="Q467" s="21"/>
      <c r="R467" s="15"/>
      <c r="S467" s="15"/>
      <c r="T467" s="15"/>
      <c r="U467" s="15">
        <v>20</v>
      </c>
      <c r="V467" s="15"/>
      <c r="W467" s="15"/>
      <c r="X467" s="15"/>
      <c r="Y467" s="15">
        <f t="shared" ref="Y467:Y530" si="10">Q467+R467+S467+T467+U467+V467+W467+X467</f>
        <v>20</v>
      </c>
      <c r="Z467" s="21"/>
      <c r="AA467" s="15">
        <v>20</v>
      </c>
      <c r="AB467" s="68"/>
      <c r="AC467" s="33">
        <v>1</v>
      </c>
      <c r="AD467" s="15"/>
    </row>
    <row r="468" s="2" customFormat="1" ht="38" customHeight="1" spans="1:30">
      <c r="A468" s="15">
        <v>462</v>
      </c>
      <c r="B468" s="16" t="s">
        <v>30</v>
      </c>
      <c r="C468" s="15" t="s">
        <v>3018</v>
      </c>
      <c r="D468" s="15" t="s">
        <v>32</v>
      </c>
      <c r="E468" s="60" t="s">
        <v>1432</v>
      </c>
      <c r="F468" s="15" t="s">
        <v>2187</v>
      </c>
      <c r="G468" s="15" t="s">
        <v>2187</v>
      </c>
      <c r="H468" s="15" t="s">
        <v>36</v>
      </c>
      <c r="I468" s="15" t="s">
        <v>3019</v>
      </c>
      <c r="J468" s="15">
        <v>5</v>
      </c>
      <c r="K468" s="29">
        <v>45078</v>
      </c>
      <c r="L468" s="29">
        <v>45231</v>
      </c>
      <c r="M468" s="15" t="s">
        <v>3020</v>
      </c>
      <c r="N468" s="15" t="s">
        <v>3021</v>
      </c>
      <c r="O468" s="15" t="s">
        <v>2771</v>
      </c>
      <c r="P468" s="15" t="s">
        <v>3022</v>
      </c>
      <c r="Q468" s="21"/>
      <c r="R468" s="15"/>
      <c r="S468" s="15"/>
      <c r="T468" s="15"/>
      <c r="U468" s="15">
        <v>5</v>
      </c>
      <c r="V468" s="15"/>
      <c r="W468" s="15"/>
      <c r="X468" s="15"/>
      <c r="Y468" s="15">
        <f t="shared" si="10"/>
        <v>5</v>
      </c>
      <c r="Z468" s="21"/>
      <c r="AA468" s="15">
        <v>5</v>
      </c>
      <c r="AB468" s="68"/>
      <c r="AC468" s="33">
        <v>1</v>
      </c>
      <c r="AD468" s="15"/>
    </row>
    <row r="469" s="2" customFormat="1" ht="38" customHeight="1" spans="1:30">
      <c r="A469" s="15">
        <v>463</v>
      </c>
      <c r="B469" s="16" t="s">
        <v>30</v>
      </c>
      <c r="C469" s="15" t="s">
        <v>3023</v>
      </c>
      <c r="D469" s="15" t="s">
        <v>32</v>
      </c>
      <c r="E469" s="60" t="s">
        <v>1432</v>
      </c>
      <c r="F469" s="15" t="s">
        <v>3024</v>
      </c>
      <c r="G469" s="15" t="s">
        <v>3024</v>
      </c>
      <c r="H469" s="15" t="s">
        <v>36</v>
      </c>
      <c r="I469" s="15" t="s">
        <v>3025</v>
      </c>
      <c r="J469" s="15">
        <v>3</v>
      </c>
      <c r="K469" s="29">
        <v>45139</v>
      </c>
      <c r="L469" s="29">
        <v>45200</v>
      </c>
      <c r="M469" s="15" t="s">
        <v>3026</v>
      </c>
      <c r="N469" s="15" t="s">
        <v>3027</v>
      </c>
      <c r="O469" s="15" t="s">
        <v>3009</v>
      </c>
      <c r="P469" s="15" t="s">
        <v>2196</v>
      </c>
      <c r="Q469" s="21"/>
      <c r="R469" s="15"/>
      <c r="S469" s="15"/>
      <c r="T469" s="15"/>
      <c r="U469" s="15">
        <v>3</v>
      </c>
      <c r="V469" s="15"/>
      <c r="W469" s="15"/>
      <c r="X469" s="15"/>
      <c r="Y469" s="15">
        <f t="shared" si="10"/>
        <v>3</v>
      </c>
      <c r="Z469" s="21"/>
      <c r="AA469" s="15">
        <v>3</v>
      </c>
      <c r="AB469" s="68"/>
      <c r="AC469" s="33">
        <v>1</v>
      </c>
      <c r="AD469" s="15"/>
    </row>
    <row r="470" s="2" customFormat="1" ht="38" customHeight="1" spans="1:30">
      <c r="A470" s="15">
        <v>464</v>
      </c>
      <c r="B470" s="16" t="s">
        <v>30</v>
      </c>
      <c r="C470" s="15" t="s">
        <v>3028</v>
      </c>
      <c r="D470" s="15" t="s">
        <v>32</v>
      </c>
      <c r="E470" s="60" t="s">
        <v>1432</v>
      </c>
      <c r="F470" s="15" t="s">
        <v>1370</v>
      </c>
      <c r="G470" s="15" t="s">
        <v>1370</v>
      </c>
      <c r="H470" s="15" t="s">
        <v>36</v>
      </c>
      <c r="I470" s="15" t="s">
        <v>3029</v>
      </c>
      <c r="J470" s="15">
        <v>20</v>
      </c>
      <c r="K470" s="29">
        <v>45170</v>
      </c>
      <c r="L470" s="29">
        <v>45262</v>
      </c>
      <c r="M470" s="15" t="s">
        <v>3030</v>
      </c>
      <c r="N470" s="15" t="s">
        <v>3031</v>
      </c>
      <c r="O470" s="15" t="s">
        <v>3032</v>
      </c>
      <c r="P470" s="15" t="s">
        <v>3033</v>
      </c>
      <c r="Q470" s="21"/>
      <c r="R470" s="15"/>
      <c r="S470" s="15"/>
      <c r="T470" s="15"/>
      <c r="U470" s="15">
        <v>20</v>
      </c>
      <c r="V470" s="15"/>
      <c r="W470" s="15"/>
      <c r="X470" s="15"/>
      <c r="Y470" s="15">
        <f t="shared" si="10"/>
        <v>20</v>
      </c>
      <c r="Z470" s="21"/>
      <c r="AA470" s="15">
        <v>20</v>
      </c>
      <c r="AB470" s="68"/>
      <c r="AC470" s="33">
        <v>1</v>
      </c>
      <c r="AD470" s="15"/>
    </row>
    <row r="471" s="2" customFormat="1" ht="38" customHeight="1" spans="1:30">
      <c r="A471" s="15">
        <v>465</v>
      </c>
      <c r="B471" s="16" t="s">
        <v>30</v>
      </c>
      <c r="C471" s="15" t="s">
        <v>3034</v>
      </c>
      <c r="D471" s="15" t="s">
        <v>32</v>
      </c>
      <c r="E471" s="60" t="s">
        <v>1432</v>
      </c>
      <c r="F471" s="15" t="s">
        <v>3035</v>
      </c>
      <c r="G471" s="15" t="s">
        <v>3035</v>
      </c>
      <c r="H471" s="15" t="s">
        <v>36</v>
      </c>
      <c r="I471" s="15" t="s">
        <v>3036</v>
      </c>
      <c r="J471" s="15">
        <v>5</v>
      </c>
      <c r="K471" s="29">
        <v>45017</v>
      </c>
      <c r="L471" s="29">
        <v>45261</v>
      </c>
      <c r="M471" s="15" t="s">
        <v>3037</v>
      </c>
      <c r="N471" s="15" t="s">
        <v>3038</v>
      </c>
      <c r="O471" s="15" t="s">
        <v>3039</v>
      </c>
      <c r="P471" s="15" t="s">
        <v>3040</v>
      </c>
      <c r="Q471" s="21"/>
      <c r="R471" s="15"/>
      <c r="S471" s="15"/>
      <c r="T471" s="15"/>
      <c r="U471" s="15">
        <v>5</v>
      </c>
      <c r="V471" s="15"/>
      <c r="W471" s="15"/>
      <c r="X471" s="15"/>
      <c r="Y471" s="15">
        <f t="shared" si="10"/>
        <v>5</v>
      </c>
      <c r="Z471" s="21"/>
      <c r="AA471" s="15">
        <v>5</v>
      </c>
      <c r="AB471" s="68"/>
      <c r="AC471" s="33">
        <v>1</v>
      </c>
      <c r="AD471" s="15"/>
    </row>
    <row r="472" s="2" customFormat="1" ht="38" customHeight="1" spans="1:30">
      <c r="A472" s="15">
        <v>466</v>
      </c>
      <c r="B472" s="16" t="s">
        <v>30</v>
      </c>
      <c r="C472" s="15" t="s">
        <v>3041</v>
      </c>
      <c r="D472" s="15" t="s">
        <v>32</v>
      </c>
      <c r="E472" s="60" t="s">
        <v>1432</v>
      </c>
      <c r="F472" s="15" t="s">
        <v>3042</v>
      </c>
      <c r="G472" s="15" t="s">
        <v>3043</v>
      </c>
      <c r="H472" s="15" t="s">
        <v>36</v>
      </c>
      <c r="I472" s="15" t="s">
        <v>3044</v>
      </c>
      <c r="J472" s="15">
        <v>5</v>
      </c>
      <c r="K472" s="29">
        <v>44927</v>
      </c>
      <c r="L472" s="29">
        <v>45047</v>
      </c>
      <c r="M472" s="15" t="s">
        <v>3045</v>
      </c>
      <c r="N472" s="15" t="s">
        <v>3046</v>
      </c>
      <c r="O472" s="15" t="s">
        <v>3047</v>
      </c>
      <c r="P472" s="15" t="s">
        <v>3048</v>
      </c>
      <c r="Q472" s="21"/>
      <c r="R472" s="15"/>
      <c r="S472" s="15"/>
      <c r="T472" s="15"/>
      <c r="U472" s="15">
        <v>5</v>
      </c>
      <c r="V472" s="15"/>
      <c r="W472" s="15"/>
      <c r="X472" s="15"/>
      <c r="Y472" s="15">
        <f t="shared" si="10"/>
        <v>5</v>
      </c>
      <c r="Z472" s="21"/>
      <c r="AA472" s="15">
        <v>5</v>
      </c>
      <c r="AB472" s="68"/>
      <c r="AC472" s="33">
        <v>1</v>
      </c>
      <c r="AD472" s="15"/>
    </row>
    <row r="473" s="2" customFormat="1" ht="38" customHeight="1" spans="1:30">
      <c r="A473" s="15">
        <v>467</v>
      </c>
      <c r="B473" s="16" t="s">
        <v>30</v>
      </c>
      <c r="C473" s="15" t="s">
        <v>3049</v>
      </c>
      <c r="D473" s="15" t="s">
        <v>32</v>
      </c>
      <c r="E473" s="60" t="s">
        <v>1432</v>
      </c>
      <c r="F473" s="15" t="s">
        <v>2198</v>
      </c>
      <c r="G473" s="15" t="s">
        <v>2198</v>
      </c>
      <c r="H473" s="15" t="s">
        <v>36</v>
      </c>
      <c r="I473" s="15" t="s">
        <v>3050</v>
      </c>
      <c r="J473" s="15">
        <v>5</v>
      </c>
      <c r="K473" s="29">
        <v>45078</v>
      </c>
      <c r="L473" s="29">
        <v>45261</v>
      </c>
      <c r="M473" s="15" t="s">
        <v>3051</v>
      </c>
      <c r="N473" s="15" t="s">
        <v>3052</v>
      </c>
      <c r="O473" s="15" t="s">
        <v>3053</v>
      </c>
      <c r="P473" s="15" t="s">
        <v>3054</v>
      </c>
      <c r="Q473" s="21"/>
      <c r="R473" s="15"/>
      <c r="S473" s="15"/>
      <c r="T473" s="15"/>
      <c r="U473" s="15">
        <v>5</v>
      </c>
      <c r="V473" s="15"/>
      <c r="W473" s="15"/>
      <c r="X473" s="15"/>
      <c r="Y473" s="15">
        <f t="shared" si="10"/>
        <v>5</v>
      </c>
      <c r="Z473" s="21"/>
      <c r="AA473" s="15">
        <v>5</v>
      </c>
      <c r="AB473" s="68"/>
      <c r="AC473" s="33">
        <v>1</v>
      </c>
      <c r="AD473" s="15"/>
    </row>
    <row r="474" s="2" customFormat="1" ht="38" customHeight="1" spans="1:30">
      <c r="A474" s="15">
        <v>468</v>
      </c>
      <c r="B474" s="16" t="s">
        <v>30</v>
      </c>
      <c r="C474" s="29" t="s">
        <v>3055</v>
      </c>
      <c r="D474" s="15" t="s">
        <v>32</v>
      </c>
      <c r="E474" s="60" t="s">
        <v>1432</v>
      </c>
      <c r="F474" s="29" t="s">
        <v>1007</v>
      </c>
      <c r="G474" s="29" t="s">
        <v>1007</v>
      </c>
      <c r="H474" s="15" t="s">
        <v>36</v>
      </c>
      <c r="I474" s="15" t="s">
        <v>3056</v>
      </c>
      <c r="J474" s="15">
        <v>9</v>
      </c>
      <c r="K474" s="29">
        <v>45017</v>
      </c>
      <c r="L474" s="29">
        <v>45261</v>
      </c>
      <c r="M474" s="15" t="s">
        <v>3057</v>
      </c>
      <c r="N474" s="15" t="s">
        <v>3058</v>
      </c>
      <c r="O474" s="15" t="s">
        <v>3059</v>
      </c>
      <c r="P474" s="15" t="s">
        <v>3060</v>
      </c>
      <c r="Q474" s="21"/>
      <c r="R474" s="15"/>
      <c r="S474" s="15"/>
      <c r="T474" s="15"/>
      <c r="U474" s="15">
        <v>9</v>
      </c>
      <c r="V474" s="15"/>
      <c r="W474" s="15"/>
      <c r="X474" s="15"/>
      <c r="Y474" s="15">
        <f t="shared" si="10"/>
        <v>9</v>
      </c>
      <c r="Z474" s="21"/>
      <c r="AA474" s="15">
        <v>9</v>
      </c>
      <c r="AB474" s="68"/>
      <c r="AC474" s="33">
        <v>1</v>
      </c>
      <c r="AD474" s="15"/>
    </row>
    <row r="475" s="2" customFormat="1" ht="38" customHeight="1" spans="1:30">
      <c r="A475" s="15">
        <v>469</v>
      </c>
      <c r="B475" s="16" t="s">
        <v>30</v>
      </c>
      <c r="C475" s="29" t="s">
        <v>3061</v>
      </c>
      <c r="D475" s="15" t="s">
        <v>32</v>
      </c>
      <c r="E475" s="60" t="s">
        <v>1432</v>
      </c>
      <c r="F475" s="29" t="s">
        <v>3062</v>
      </c>
      <c r="G475" s="15" t="s">
        <v>1339</v>
      </c>
      <c r="H475" s="15" t="s">
        <v>36</v>
      </c>
      <c r="I475" s="15" t="s">
        <v>3063</v>
      </c>
      <c r="J475" s="15">
        <v>5</v>
      </c>
      <c r="K475" s="29">
        <v>45017</v>
      </c>
      <c r="L475" s="29">
        <v>45261</v>
      </c>
      <c r="M475" s="15" t="s">
        <v>3064</v>
      </c>
      <c r="N475" s="15" t="s">
        <v>3065</v>
      </c>
      <c r="O475" s="15" t="s">
        <v>3066</v>
      </c>
      <c r="P475" s="15" t="s">
        <v>3067</v>
      </c>
      <c r="Q475" s="21"/>
      <c r="R475" s="15"/>
      <c r="S475" s="15"/>
      <c r="T475" s="15"/>
      <c r="U475" s="15">
        <v>5</v>
      </c>
      <c r="V475" s="15"/>
      <c r="W475" s="15"/>
      <c r="X475" s="15"/>
      <c r="Y475" s="15">
        <f t="shared" si="10"/>
        <v>5</v>
      </c>
      <c r="Z475" s="21"/>
      <c r="AA475" s="15">
        <v>5</v>
      </c>
      <c r="AB475" s="68"/>
      <c r="AC475" s="33">
        <v>1</v>
      </c>
      <c r="AD475" s="15"/>
    </row>
    <row r="476" s="2" customFormat="1" ht="38" customHeight="1" spans="1:30">
      <c r="A476" s="15">
        <v>470</v>
      </c>
      <c r="B476" s="16" t="s">
        <v>30</v>
      </c>
      <c r="C476" s="29" t="s">
        <v>3068</v>
      </c>
      <c r="D476" s="15" t="s">
        <v>32</v>
      </c>
      <c r="E476" s="60" t="s">
        <v>1432</v>
      </c>
      <c r="F476" s="29" t="s">
        <v>3069</v>
      </c>
      <c r="G476" s="29" t="s">
        <v>3069</v>
      </c>
      <c r="H476" s="15" t="s">
        <v>36</v>
      </c>
      <c r="I476" s="15" t="s">
        <v>3070</v>
      </c>
      <c r="J476" s="15">
        <v>5</v>
      </c>
      <c r="K476" s="29">
        <v>45017</v>
      </c>
      <c r="L476" s="29">
        <v>45261</v>
      </c>
      <c r="M476" s="15" t="s">
        <v>3071</v>
      </c>
      <c r="N476" s="15" t="s">
        <v>3072</v>
      </c>
      <c r="O476" s="15" t="s">
        <v>3073</v>
      </c>
      <c r="P476" s="15" t="s">
        <v>3074</v>
      </c>
      <c r="Q476" s="21"/>
      <c r="R476" s="15"/>
      <c r="S476" s="15"/>
      <c r="T476" s="15"/>
      <c r="U476" s="15">
        <v>5</v>
      </c>
      <c r="V476" s="15"/>
      <c r="W476" s="15"/>
      <c r="X476" s="15"/>
      <c r="Y476" s="15">
        <f t="shared" si="10"/>
        <v>5</v>
      </c>
      <c r="Z476" s="21"/>
      <c r="AA476" s="15">
        <v>5</v>
      </c>
      <c r="AB476" s="68"/>
      <c r="AC476" s="33">
        <v>1</v>
      </c>
      <c r="AD476" s="15"/>
    </row>
    <row r="477" s="2" customFormat="1" ht="38" customHeight="1" spans="1:30">
      <c r="A477" s="15">
        <v>471</v>
      </c>
      <c r="B477" s="16" t="s">
        <v>30</v>
      </c>
      <c r="C477" s="15" t="s">
        <v>1769</v>
      </c>
      <c r="D477" s="15" t="s">
        <v>32</v>
      </c>
      <c r="E477" s="60" t="s">
        <v>1432</v>
      </c>
      <c r="F477" s="15" t="s">
        <v>171</v>
      </c>
      <c r="G477" s="15" t="s">
        <v>171</v>
      </c>
      <c r="H477" s="15" t="s">
        <v>36</v>
      </c>
      <c r="I477" s="15" t="s">
        <v>1770</v>
      </c>
      <c r="J477" s="15">
        <v>3</v>
      </c>
      <c r="K477" s="56">
        <v>45139</v>
      </c>
      <c r="L477" s="56">
        <v>45200</v>
      </c>
      <c r="M477" s="15" t="s">
        <v>1771</v>
      </c>
      <c r="N477" s="15" t="s">
        <v>1772</v>
      </c>
      <c r="O477" s="15" t="s">
        <v>3075</v>
      </c>
      <c r="P477" s="15" t="s">
        <v>1774</v>
      </c>
      <c r="Q477" s="21"/>
      <c r="R477" s="15"/>
      <c r="S477" s="15"/>
      <c r="T477" s="15"/>
      <c r="U477" s="15">
        <v>3</v>
      </c>
      <c r="V477" s="15"/>
      <c r="W477" s="15"/>
      <c r="X477" s="15"/>
      <c r="Y477" s="15">
        <f t="shared" si="10"/>
        <v>3</v>
      </c>
      <c r="Z477" s="21"/>
      <c r="AA477" s="15">
        <v>3</v>
      </c>
      <c r="AB477" s="68"/>
      <c r="AC477" s="33">
        <v>1</v>
      </c>
      <c r="AD477" s="15"/>
    </row>
    <row r="478" s="2" customFormat="1" ht="38" customHeight="1" spans="1:30">
      <c r="A478" s="15">
        <v>472</v>
      </c>
      <c r="B478" s="16" t="s">
        <v>30</v>
      </c>
      <c r="C478" s="15" t="s">
        <v>3076</v>
      </c>
      <c r="D478" s="15" t="s">
        <v>32</v>
      </c>
      <c r="E478" s="60" t="s">
        <v>1432</v>
      </c>
      <c r="F478" s="24" t="s">
        <v>3077</v>
      </c>
      <c r="G478" s="24" t="s">
        <v>3077</v>
      </c>
      <c r="H478" s="15" t="s">
        <v>45</v>
      </c>
      <c r="I478" s="15" t="s">
        <v>3078</v>
      </c>
      <c r="J478" s="24">
        <v>16</v>
      </c>
      <c r="K478" s="49">
        <v>45170</v>
      </c>
      <c r="L478" s="49">
        <v>45231</v>
      </c>
      <c r="M478" s="15" t="s">
        <v>3079</v>
      </c>
      <c r="N478" s="15" t="s">
        <v>3080</v>
      </c>
      <c r="O478" s="15" t="s">
        <v>3081</v>
      </c>
      <c r="P478" s="15" t="s">
        <v>3082</v>
      </c>
      <c r="Q478" s="21"/>
      <c r="R478" s="15"/>
      <c r="S478" s="15"/>
      <c r="T478" s="15"/>
      <c r="U478" s="24">
        <v>16</v>
      </c>
      <c r="V478" s="15"/>
      <c r="W478" s="15"/>
      <c r="X478" s="15"/>
      <c r="Y478" s="15">
        <f t="shared" si="10"/>
        <v>16</v>
      </c>
      <c r="Z478" s="21"/>
      <c r="AA478" s="24">
        <v>16</v>
      </c>
      <c r="AB478" s="68"/>
      <c r="AC478" s="33">
        <v>1</v>
      </c>
      <c r="AD478" s="15"/>
    </row>
    <row r="479" s="2" customFormat="1" ht="38" customHeight="1" spans="1:30">
      <c r="A479" s="15">
        <v>473</v>
      </c>
      <c r="B479" s="16" t="s">
        <v>30</v>
      </c>
      <c r="C479" s="15" t="s">
        <v>3083</v>
      </c>
      <c r="D479" s="15" t="s">
        <v>32</v>
      </c>
      <c r="E479" s="60" t="s">
        <v>1432</v>
      </c>
      <c r="F479" s="24" t="s">
        <v>1776</v>
      </c>
      <c r="G479" s="15" t="s">
        <v>3084</v>
      </c>
      <c r="H479" s="15" t="s">
        <v>45</v>
      </c>
      <c r="I479" s="15" t="s">
        <v>3085</v>
      </c>
      <c r="J479" s="24">
        <v>30</v>
      </c>
      <c r="K479" s="49">
        <v>44958</v>
      </c>
      <c r="L479" s="49">
        <v>45231</v>
      </c>
      <c r="M479" s="15" t="s">
        <v>3086</v>
      </c>
      <c r="N479" s="15" t="s">
        <v>3087</v>
      </c>
      <c r="O479" s="15" t="s">
        <v>3032</v>
      </c>
      <c r="P479" s="15" t="s">
        <v>3088</v>
      </c>
      <c r="Q479" s="21"/>
      <c r="R479" s="15"/>
      <c r="S479" s="15"/>
      <c r="T479" s="15"/>
      <c r="U479" s="24">
        <v>30</v>
      </c>
      <c r="V479" s="15"/>
      <c r="W479" s="15"/>
      <c r="X479" s="15"/>
      <c r="Y479" s="15">
        <f t="shared" si="10"/>
        <v>30</v>
      </c>
      <c r="Z479" s="21"/>
      <c r="AA479" s="24">
        <v>30</v>
      </c>
      <c r="AB479" s="68"/>
      <c r="AC479" s="33">
        <v>1</v>
      </c>
      <c r="AD479" s="15"/>
    </row>
    <row r="480" s="2" customFormat="1" ht="38" customHeight="1" spans="1:30">
      <c r="A480" s="15">
        <v>474</v>
      </c>
      <c r="B480" s="16" t="s">
        <v>30</v>
      </c>
      <c r="C480" s="15" t="s">
        <v>3089</v>
      </c>
      <c r="D480" s="15" t="s">
        <v>32</v>
      </c>
      <c r="E480" s="60" t="s">
        <v>1432</v>
      </c>
      <c r="F480" s="15" t="s">
        <v>3090</v>
      </c>
      <c r="G480" s="15" t="s">
        <v>3091</v>
      </c>
      <c r="H480" s="15" t="s">
        <v>45</v>
      </c>
      <c r="I480" s="15" t="s">
        <v>3092</v>
      </c>
      <c r="J480" s="15">
        <v>3</v>
      </c>
      <c r="K480" s="53">
        <v>45017</v>
      </c>
      <c r="L480" s="53">
        <v>45261</v>
      </c>
      <c r="M480" s="15" t="s">
        <v>3093</v>
      </c>
      <c r="N480" s="15" t="s">
        <v>3094</v>
      </c>
      <c r="O480" s="15" t="s">
        <v>3095</v>
      </c>
      <c r="P480" s="15" t="s">
        <v>3096</v>
      </c>
      <c r="Q480" s="21"/>
      <c r="R480" s="15"/>
      <c r="S480" s="15"/>
      <c r="T480" s="15"/>
      <c r="U480" s="15">
        <v>3</v>
      </c>
      <c r="V480" s="15"/>
      <c r="W480" s="15"/>
      <c r="X480" s="15"/>
      <c r="Y480" s="15">
        <f t="shared" si="10"/>
        <v>3</v>
      </c>
      <c r="Z480" s="21"/>
      <c r="AA480" s="15">
        <v>3</v>
      </c>
      <c r="AB480" s="68"/>
      <c r="AC480" s="33">
        <v>1</v>
      </c>
      <c r="AD480" s="15"/>
    </row>
    <row r="481" s="2" customFormat="1" ht="38" customHeight="1" spans="1:30">
      <c r="A481" s="15">
        <v>475</v>
      </c>
      <c r="B481" s="16" t="s">
        <v>30</v>
      </c>
      <c r="C481" s="17" t="s">
        <v>3097</v>
      </c>
      <c r="D481" s="15" t="s">
        <v>32</v>
      </c>
      <c r="E481" s="60" t="s">
        <v>1432</v>
      </c>
      <c r="F481" s="17" t="s">
        <v>1836</v>
      </c>
      <c r="G481" s="15" t="s">
        <v>3098</v>
      </c>
      <c r="H481" s="15" t="s">
        <v>36</v>
      </c>
      <c r="I481" s="15" t="s">
        <v>3099</v>
      </c>
      <c r="J481" s="17">
        <v>16</v>
      </c>
      <c r="K481" s="77">
        <v>45051</v>
      </c>
      <c r="L481" s="47">
        <v>45264</v>
      </c>
      <c r="M481" s="17" t="s">
        <v>3100</v>
      </c>
      <c r="N481" s="15" t="s">
        <v>3101</v>
      </c>
      <c r="O481" s="15" t="s">
        <v>3102</v>
      </c>
      <c r="P481" s="17" t="s">
        <v>3103</v>
      </c>
      <c r="Q481" s="21"/>
      <c r="R481" s="15"/>
      <c r="S481" s="15"/>
      <c r="T481" s="15"/>
      <c r="U481" s="17">
        <v>16</v>
      </c>
      <c r="V481" s="15"/>
      <c r="W481" s="15"/>
      <c r="X481" s="15"/>
      <c r="Y481" s="15">
        <f t="shared" si="10"/>
        <v>16</v>
      </c>
      <c r="Z481" s="21"/>
      <c r="AA481" s="17">
        <v>16</v>
      </c>
      <c r="AB481" s="68"/>
      <c r="AC481" s="33">
        <v>1</v>
      </c>
      <c r="AD481" s="15"/>
    </row>
    <row r="482" s="2" customFormat="1" ht="38" customHeight="1" spans="1:30">
      <c r="A482" s="15">
        <v>476</v>
      </c>
      <c r="B482" s="16" t="s">
        <v>30</v>
      </c>
      <c r="C482" s="17" t="s">
        <v>3104</v>
      </c>
      <c r="D482" s="15" t="s">
        <v>32</v>
      </c>
      <c r="E482" s="60" t="s">
        <v>1432</v>
      </c>
      <c r="F482" s="17" t="s">
        <v>3105</v>
      </c>
      <c r="G482" s="17" t="s">
        <v>3106</v>
      </c>
      <c r="H482" s="15" t="s">
        <v>45</v>
      </c>
      <c r="I482" s="17" t="s">
        <v>3107</v>
      </c>
      <c r="J482" s="17">
        <v>5</v>
      </c>
      <c r="K482" s="77">
        <v>45085</v>
      </c>
      <c r="L482" s="47">
        <v>45267</v>
      </c>
      <c r="M482" s="17" t="s">
        <v>3108</v>
      </c>
      <c r="N482" s="15" t="s">
        <v>3109</v>
      </c>
      <c r="O482" s="15" t="s">
        <v>3110</v>
      </c>
      <c r="P482" s="17" t="s">
        <v>3111</v>
      </c>
      <c r="Q482" s="21"/>
      <c r="R482" s="15"/>
      <c r="S482" s="15"/>
      <c r="T482" s="15"/>
      <c r="U482" s="17">
        <v>5</v>
      </c>
      <c r="V482" s="15"/>
      <c r="W482" s="15"/>
      <c r="X482" s="15"/>
      <c r="Y482" s="15">
        <f t="shared" si="10"/>
        <v>5</v>
      </c>
      <c r="Z482" s="21"/>
      <c r="AA482" s="17">
        <v>5</v>
      </c>
      <c r="AB482" s="68"/>
      <c r="AC482" s="33">
        <v>1</v>
      </c>
      <c r="AD482" s="15"/>
    </row>
    <row r="483" s="2" customFormat="1" ht="38" customHeight="1" spans="1:30">
      <c r="A483" s="15">
        <v>477</v>
      </c>
      <c r="B483" s="16" t="s">
        <v>30</v>
      </c>
      <c r="C483" s="15" t="s">
        <v>3112</v>
      </c>
      <c r="D483" s="15" t="s">
        <v>32</v>
      </c>
      <c r="E483" s="60" t="s">
        <v>1432</v>
      </c>
      <c r="F483" s="15" t="s">
        <v>3113</v>
      </c>
      <c r="G483" s="15" t="s">
        <v>3114</v>
      </c>
      <c r="H483" s="15" t="s">
        <v>45</v>
      </c>
      <c r="I483" s="15" t="s">
        <v>3115</v>
      </c>
      <c r="J483" s="15">
        <v>10</v>
      </c>
      <c r="K483" s="77">
        <v>45231</v>
      </c>
      <c r="L483" s="29">
        <v>45261</v>
      </c>
      <c r="M483" s="15" t="s">
        <v>3116</v>
      </c>
      <c r="N483" s="15" t="s">
        <v>3117</v>
      </c>
      <c r="O483" s="15" t="s">
        <v>3118</v>
      </c>
      <c r="P483" s="15" t="s">
        <v>3119</v>
      </c>
      <c r="Q483" s="21"/>
      <c r="R483" s="15"/>
      <c r="S483" s="15"/>
      <c r="T483" s="15"/>
      <c r="U483" s="15">
        <v>10</v>
      </c>
      <c r="V483" s="15"/>
      <c r="W483" s="15"/>
      <c r="X483" s="15"/>
      <c r="Y483" s="15">
        <f t="shared" si="10"/>
        <v>10</v>
      </c>
      <c r="Z483" s="21"/>
      <c r="AA483" s="15">
        <v>10</v>
      </c>
      <c r="AB483" s="68"/>
      <c r="AC483" s="33">
        <v>1</v>
      </c>
      <c r="AD483" s="15"/>
    </row>
    <row r="484" s="2" customFormat="1" ht="38" customHeight="1" spans="1:30">
      <c r="A484" s="15">
        <v>478</v>
      </c>
      <c r="B484" s="16" t="s">
        <v>30</v>
      </c>
      <c r="C484" s="17" t="s">
        <v>3120</v>
      </c>
      <c r="D484" s="15" t="s">
        <v>32</v>
      </c>
      <c r="E484" s="60" t="s">
        <v>1432</v>
      </c>
      <c r="F484" s="17" t="s">
        <v>3121</v>
      </c>
      <c r="G484" s="17" t="s">
        <v>3121</v>
      </c>
      <c r="H484" s="15" t="s">
        <v>45</v>
      </c>
      <c r="I484" s="17" t="s">
        <v>3122</v>
      </c>
      <c r="J484" s="17">
        <v>10</v>
      </c>
      <c r="K484" s="47">
        <v>45017</v>
      </c>
      <c r="L484" s="47">
        <v>45261</v>
      </c>
      <c r="M484" s="17" t="s">
        <v>3123</v>
      </c>
      <c r="N484" s="15" t="s">
        <v>3124</v>
      </c>
      <c r="O484" s="15" t="s">
        <v>2680</v>
      </c>
      <c r="P484" s="17" t="s">
        <v>3125</v>
      </c>
      <c r="Q484" s="21"/>
      <c r="R484" s="15"/>
      <c r="S484" s="15"/>
      <c r="T484" s="15"/>
      <c r="U484" s="17">
        <v>10</v>
      </c>
      <c r="V484" s="15"/>
      <c r="W484" s="15"/>
      <c r="X484" s="15"/>
      <c r="Y484" s="15">
        <f t="shared" si="10"/>
        <v>10</v>
      </c>
      <c r="Z484" s="21"/>
      <c r="AA484" s="17">
        <v>10</v>
      </c>
      <c r="AB484" s="68"/>
      <c r="AC484" s="33">
        <v>1</v>
      </c>
      <c r="AD484" s="15"/>
    </row>
    <row r="485" s="2" customFormat="1" ht="38" customHeight="1" spans="1:30">
      <c r="A485" s="15">
        <v>479</v>
      </c>
      <c r="B485" s="16" t="s">
        <v>30</v>
      </c>
      <c r="C485" s="17" t="s">
        <v>3126</v>
      </c>
      <c r="D485" s="15" t="s">
        <v>32</v>
      </c>
      <c r="E485" s="60" t="s">
        <v>1432</v>
      </c>
      <c r="F485" s="17" t="s">
        <v>2277</v>
      </c>
      <c r="G485" s="17" t="s">
        <v>3127</v>
      </c>
      <c r="H485" s="15" t="s">
        <v>36</v>
      </c>
      <c r="I485" s="17" t="s">
        <v>3128</v>
      </c>
      <c r="J485" s="17">
        <v>10</v>
      </c>
      <c r="K485" s="81">
        <v>44986</v>
      </c>
      <c r="L485" s="81">
        <v>45261</v>
      </c>
      <c r="M485" s="17" t="s">
        <v>3129</v>
      </c>
      <c r="N485" s="15" t="s">
        <v>3130</v>
      </c>
      <c r="O485" s="15" t="s">
        <v>3131</v>
      </c>
      <c r="P485" s="17" t="s">
        <v>3132</v>
      </c>
      <c r="Q485" s="21"/>
      <c r="R485" s="15"/>
      <c r="S485" s="15"/>
      <c r="T485" s="15"/>
      <c r="U485" s="17">
        <v>10</v>
      </c>
      <c r="V485" s="15"/>
      <c r="W485" s="15"/>
      <c r="X485" s="15"/>
      <c r="Y485" s="15">
        <f t="shared" si="10"/>
        <v>10</v>
      </c>
      <c r="Z485" s="21"/>
      <c r="AA485" s="17">
        <v>10</v>
      </c>
      <c r="AB485" s="68"/>
      <c r="AC485" s="33">
        <v>1</v>
      </c>
      <c r="AD485" s="15"/>
    </row>
    <row r="486" s="2" customFormat="1" ht="38" customHeight="1" spans="1:30">
      <c r="A486" s="15">
        <v>480</v>
      </c>
      <c r="B486" s="16" t="s">
        <v>30</v>
      </c>
      <c r="C486" s="17" t="s">
        <v>3133</v>
      </c>
      <c r="D486" s="15" t="s">
        <v>32</v>
      </c>
      <c r="E486" s="60" t="s">
        <v>1432</v>
      </c>
      <c r="F486" s="17" t="s">
        <v>2284</v>
      </c>
      <c r="G486" s="17" t="s">
        <v>3134</v>
      </c>
      <c r="H486" s="15" t="s">
        <v>45</v>
      </c>
      <c r="I486" s="17" t="s">
        <v>3135</v>
      </c>
      <c r="J486" s="17">
        <v>10</v>
      </c>
      <c r="K486" s="81">
        <v>45017</v>
      </c>
      <c r="L486" s="81">
        <v>45200</v>
      </c>
      <c r="M486" s="17" t="s">
        <v>3136</v>
      </c>
      <c r="N486" s="15" t="s">
        <v>3137</v>
      </c>
      <c r="O486" s="15" t="s">
        <v>3138</v>
      </c>
      <c r="P486" s="17" t="s">
        <v>3139</v>
      </c>
      <c r="Q486" s="21"/>
      <c r="R486" s="15"/>
      <c r="S486" s="15"/>
      <c r="T486" s="15"/>
      <c r="U486" s="17">
        <v>10</v>
      </c>
      <c r="V486" s="15"/>
      <c r="W486" s="15"/>
      <c r="X486" s="15"/>
      <c r="Y486" s="15">
        <f t="shared" si="10"/>
        <v>10</v>
      </c>
      <c r="Z486" s="21"/>
      <c r="AA486" s="17">
        <v>10</v>
      </c>
      <c r="AB486" s="68"/>
      <c r="AC486" s="33">
        <v>1</v>
      </c>
      <c r="AD486" s="15"/>
    </row>
    <row r="487" s="2" customFormat="1" ht="38" customHeight="1" spans="1:30">
      <c r="A487" s="15">
        <v>481</v>
      </c>
      <c r="B487" s="16" t="s">
        <v>30</v>
      </c>
      <c r="C487" s="15" t="s">
        <v>3140</v>
      </c>
      <c r="D487" s="15" t="s">
        <v>32</v>
      </c>
      <c r="E487" s="60" t="s">
        <v>1432</v>
      </c>
      <c r="F487" s="15" t="s">
        <v>685</v>
      </c>
      <c r="G487" s="15" t="s">
        <v>685</v>
      </c>
      <c r="H487" s="15" t="s">
        <v>45</v>
      </c>
      <c r="I487" s="15" t="s">
        <v>3141</v>
      </c>
      <c r="J487" s="15">
        <v>4</v>
      </c>
      <c r="K487" s="26" t="s">
        <v>672</v>
      </c>
      <c r="L487" s="26" t="s">
        <v>1725</v>
      </c>
      <c r="M487" s="15" t="s">
        <v>3142</v>
      </c>
      <c r="N487" s="15" t="s">
        <v>3143</v>
      </c>
      <c r="O487" s="15" t="s">
        <v>3047</v>
      </c>
      <c r="P487" s="15" t="s">
        <v>3144</v>
      </c>
      <c r="Q487" s="21"/>
      <c r="R487" s="15"/>
      <c r="S487" s="15"/>
      <c r="T487" s="15"/>
      <c r="U487" s="15">
        <v>4</v>
      </c>
      <c r="V487" s="15"/>
      <c r="W487" s="15"/>
      <c r="X487" s="15"/>
      <c r="Y487" s="15">
        <f t="shared" si="10"/>
        <v>4</v>
      </c>
      <c r="Z487" s="21"/>
      <c r="AA487" s="15">
        <v>4</v>
      </c>
      <c r="AB487" s="68"/>
      <c r="AC487" s="33">
        <v>1</v>
      </c>
      <c r="AD487" s="15"/>
    </row>
    <row r="488" s="2" customFormat="1" ht="38" customHeight="1" spans="1:30">
      <c r="A488" s="15">
        <v>482</v>
      </c>
      <c r="B488" s="16" t="s">
        <v>30</v>
      </c>
      <c r="C488" s="15" t="s">
        <v>3145</v>
      </c>
      <c r="D488" s="15" t="s">
        <v>32</v>
      </c>
      <c r="E488" s="60" t="s">
        <v>1432</v>
      </c>
      <c r="F488" s="15" t="s">
        <v>3146</v>
      </c>
      <c r="G488" s="15" t="s">
        <v>3146</v>
      </c>
      <c r="H488" s="15" t="s">
        <v>36</v>
      </c>
      <c r="I488" s="15" t="s">
        <v>3147</v>
      </c>
      <c r="J488" s="15">
        <v>4</v>
      </c>
      <c r="K488" s="26" t="s">
        <v>2384</v>
      </c>
      <c r="L488" s="26">
        <v>2023.12</v>
      </c>
      <c r="M488" s="15" t="s">
        <v>3148</v>
      </c>
      <c r="N488" s="15" t="s">
        <v>3149</v>
      </c>
      <c r="O488" s="15" t="s">
        <v>2851</v>
      </c>
      <c r="P488" s="15" t="s">
        <v>3150</v>
      </c>
      <c r="Q488" s="21"/>
      <c r="R488" s="15"/>
      <c r="S488" s="15"/>
      <c r="T488" s="15"/>
      <c r="U488" s="15">
        <v>4</v>
      </c>
      <c r="V488" s="15"/>
      <c r="W488" s="15"/>
      <c r="X488" s="15"/>
      <c r="Y488" s="15">
        <f t="shared" si="10"/>
        <v>4</v>
      </c>
      <c r="Z488" s="21"/>
      <c r="AA488" s="15">
        <v>4</v>
      </c>
      <c r="AB488" s="68"/>
      <c r="AC488" s="33">
        <v>1</v>
      </c>
      <c r="AD488" s="15"/>
    </row>
    <row r="489" s="2" customFormat="1" ht="38" customHeight="1" spans="1:30">
      <c r="A489" s="15">
        <v>483</v>
      </c>
      <c r="B489" s="16" t="s">
        <v>30</v>
      </c>
      <c r="C489" s="15" t="s">
        <v>3151</v>
      </c>
      <c r="D489" s="15" t="s">
        <v>32</v>
      </c>
      <c r="E489" s="60" t="s">
        <v>1432</v>
      </c>
      <c r="F489" s="15" t="s">
        <v>3152</v>
      </c>
      <c r="G489" s="15" t="s">
        <v>3152</v>
      </c>
      <c r="H489" s="15" t="s">
        <v>45</v>
      </c>
      <c r="I489" s="15" t="s">
        <v>3153</v>
      </c>
      <c r="J489" s="15">
        <v>4</v>
      </c>
      <c r="K489" s="26" t="s">
        <v>672</v>
      </c>
      <c r="L489" s="26" t="s">
        <v>1725</v>
      </c>
      <c r="M489" s="15" t="s">
        <v>3154</v>
      </c>
      <c r="N489" s="15" t="s">
        <v>3155</v>
      </c>
      <c r="O489" s="15" t="s">
        <v>3102</v>
      </c>
      <c r="P489" s="15" t="s">
        <v>3144</v>
      </c>
      <c r="Q489" s="21"/>
      <c r="R489" s="15"/>
      <c r="S489" s="15"/>
      <c r="T489" s="15"/>
      <c r="U489" s="15">
        <v>4</v>
      </c>
      <c r="V489" s="15"/>
      <c r="W489" s="15"/>
      <c r="X489" s="15"/>
      <c r="Y489" s="15">
        <f t="shared" si="10"/>
        <v>4</v>
      </c>
      <c r="Z489" s="21"/>
      <c r="AA489" s="15">
        <v>4</v>
      </c>
      <c r="AB489" s="68"/>
      <c r="AC489" s="33">
        <v>1</v>
      </c>
      <c r="AD489" s="15"/>
    </row>
    <row r="490" s="2" customFormat="1" ht="38" customHeight="1" spans="1:30">
      <c r="A490" s="15">
        <v>484</v>
      </c>
      <c r="B490" s="16" t="s">
        <v>30</v>
      </c>
      <c r="C490" s="15" t="s">
        <v>3156</v>
      </c>
      <c r="D490" s="15" t="s">
        <v>32</v>
      </c>
      <c r="E490" s="60" t="s">
        <v>1432</v>
      </c>
      <c r="F490" s="15" t="s">
        <v>3157</v>
      </c>
      <c r="G490" s="15" t="s">
        <v>3158</v>
      </c>
      <c r="H490" s="15" t="s">
        <v>36</v>
      </c>
      <c r="I490" s="15" t="s">
        <v>3159</v>
      </c>
      <c r="J490" s="15">
        <v>4</v>
      </c>
      <c r="K490" s="26" t="s">
        <v>672</v>
      </c>
      <c r="L490" s="26" t="s">
        <v>1725</v>
      </c>
      <c r="M490" s="15" t="s">
        <v>3160</v>
      </c>
      <c r="N490" s="15" t="s">
        <v>3161</v>
      </c>
      <c r="O490" s="15" t="s">
        <v>2837</v>
      </c>
      <c r="P490" s="15" t="s">
        <v>3144</v>
      </c>
      <c r="Q490" s="21"/>
      <c r="R490" s="15"/>
      <c r="S490" s="15"/>
      <c r="T490" s="15"/>
      <c r="U490" s="15">
        <v>4</v>
      </c>
      <c r="V490" s="15"/>
      <c r="W490" s="15"/>
      <c r="X490" s="15"/>
      <c r="Y490" s="15">
        <f t="shared" si="10"/>
        <v>4</v>
      </c>
      <c r="Z490" s="21"/>
      <c r="AA490" s="15">
        <v>4</v>
      </c>
      <c r="AB490" s="68"/>
      <c r="AC490" s="33">
        <v>1</v>
      </c>
      <c r="AD490" s="15"/>
    </row>
    <row r="491" s="2" customFormat="1" ht="38" customHeight="1" spans="1:30">
      <c r="A491" s="15">
        <v>485</v>
      </c>
      <c r="B491" s="16" t="s">
        <v>30</v>
      </c>
      <c r="C491" s="15" t="s">
        <v>3162</v>
      </c>
      <c r="D491" s="15" t="s">
        <v>32</v>
      </c>
      <c r="E491" s="60" t="s">
        <v>1432</v>
      </c>
      <c r="F491" s="15" t="s">
        <v>3163</v>
      </c>
      <c r="G491" s="15" t="s">
        <v>3163</v>
      </c>
      <c r="H491" s="15" t="s">
        <v>36</v>
      </c>
      <c r="I491" s="15" t="s">
        <v>3164</v>
      </c>
      <c r="J491" s="15">
        <v>4</v>
      </c>
      <c r="K491" s="26" t="s">
        <v>672</v>
      </c>
      <c r="L491" s="26" t="s">
        <v>1725</v>
      </c>
      <c r="M491" s="15" t="s">
        <v>3165</v>
      </c>
      <c r="N491" s="15" t="s">
        <v>3166</v>
      </c>
      <c r="O491" s="15" t="s">
        <v>2617</v>
      </c>
      <c r="P491" s="15" t="s">
        <v>3167</v>
      </c>
      <c r="Q491" s="21"/>
      <c r="R491" s="15"/>
      <c r="S491" s="15"/>
      <c r="T491" s="15"/>
      <c r="U491" s="15">
        <v>4</v>
      </c>
      <c r="V491" s="15"/>
      <c r="W491" s="15"/>
      <c r="X491" s="15"/>
      <c r="Y491" s="15">
        <f t="shared" si="10"/>
        <v>4</v>
      </c>
      <c r="Z491" s="21"/>
      <c r="AA491" s="15">
        <v>4</v>
      </c>
      <c r="AB491" s="68"/>
      <c r="AC491" s="33">
        <v>1</v>
      </c>
      <c r="AD491" s="15"/>
    </row>
    <row r="492" s="2" customFormat="1" ht="38" customHeight="1" spans="1:30">
      <c r="A492" s="15">
        <v>486</v>
      </c>
      <c r="B492" s="16" t="s">
        <v>30</v>
      </c>
      <c r="C492" s="15" t="s">
        <v>3168</v>
      </c>
      <c r="D492" s="15" t="s">
        <v>32</v>
      </c>
      <c r="E492" s="60" t="s">
        <v>1432</v>
      </c>
      <c r="F492" s="15" t="s">
        <v>3169</v>
      </c>
      <c r="G492" s="15" t="s">
        <v>3169</v>
      </c>
      <c r="H492" s="15" t="s">
        <v>36</v>
      </c>
      <c r="I492" s="15" t="s">
        <v>3170</v>
      </c>
      <c r="J492" s="15">
        <v>3</v>
      </c>
      <c r="K492" s="26" t="s">
        <v>672</v>
      </c>
      <c r="L492" s="26" t="s">
        <v>1725</v>
      </c>
      <c r="M492" s="15" t="s">
        <v>3171</v>
      </c>
      <c r="N492" s="15" t="s">
        <v>3172</v>
      </c>
      <c r="O492" s="15" t="s">
        <v>3173</v>
      </c>
      <c r="P492" s="15" t="s">
        <v>3174</v>
      </c>
      <c r="Q492" s="21"/>
      <c r="R492" s="15"/>
      <c r="S492" s="15"/>
      <c r="T492" s="15"/>
      <c r="U492" s="15">
        <v>3</v>
      </c>
      <c r="V492" s="15"/>
      <c r="W492" s="15"/>
      <c r="X492" s="15"/>
      <c r="Y492" s="15">
        <f t="shared" si="10"/>
        <v>3</v>
      </c>
      <c r="Z492" s="21"/>
      <c r="AA492" s="15">
        <v>3</v>
      </c>
      <c r="AB492" s="68"/>
      <c r="AC492" s="33">
        <v>1</v>
      </c>
      <c r="AD492" s="15"/>
    </row>
    <row r="493" s="2" customFormat="1" ht="38" customHeight="1" spans="1:30">
      <c r="A493" s="15">
        <v>487</v>
      </c>
      <c r="B493" s="16" t="s">
        <v>30</v>
      </c>
      <c r="C493" s="15" t="s">
        <v>3175</v>
      </c>
      <c r="D493" s="15" t="s">
        <v>32</v>
      </c>
      <c r="E493" s="60" t="s">
        <v>1432</v>
      </c>
      <c r="F493" s="15" t="s">
        <v>669</v>
      </c>
      <c r="G493" s="15" t="s">
        <v>669</v>
      </c>
      <c r="H493" s="15" t="s">
        <v>45</v>
      </c>
      <c r="I493" s="15" t="s">
        <v>3176</v>
      </c>
      <c r="J493" s="15">
        <v>10</v>
      </c>
      <c r="K493" s="29">
        <v>45170</v>
      </c>
      <c r="L493" s="29">
        <v>45261</v>
      </c>
      <c r="M493" s="15" t="s">
        <v>3177</v>
      </c>
      <c r="N493" s="15" t="s">
        <v>2482</v>
      </c>
      <c r="O493" s="15" t="s">
        <v>2559</v>
      </c>
      <c r="P493" s="15" t="s">
        <v>3178</v>
      </c>
      <c r="Q493" s="21"/>
      <c r="R493" s="15"/>
      <c r="S493" s="15"/>
      <c r="T493" s="15"/>
      <c r="U493" s="15">
        <v>10</v>
      </c>
      <c r="V493" s="15"/>
      <c r="W493" s="15"/>
      <c r="X493" s="15"/>
      <c r="Y493" s="15">
        <f t="shared" si="10"/>
        <v>10</v>
      </c>
      <c r="Z493" s="21"/>
      <c r="AA493" s="15">
        <v>10</v>
      </c>
      <c r="AB493" s="68"/>
      <c r="AC493" s="33">
        <v>1</v>
      </c>
      <c r="AD493" s="15"/>
    </row>
    <row r="494" s="2" customFormat="1" ht="38" customHeight="1" spans="1:30">
      <c r="A494" s="15">
        <v>488</v>
      </c>
      <c r="B494" s="16" t="s">
        <v>30</v>
      </c>
      <c r="C494" s="15" t="s">
        <v>3179</v>
      </c>
      <c r="D494" s="15" t="s">
        <v>32</v>
      </c>
      <c r="E494" s="60" t="s">
        <v>1432</v>
      </c>
      <c r="F494" s="15" t="s">
        <v>3180</v>
      </c>
      <c r="G494" s="15" t="s">
        <v>3181</v>
      </c>
      <c r="H494" s="15" t="s">
        <v>36</v>
      </c>
      <c r="I494" s="15" t="s">
        <v>3182</v>
      </c>
      <c r="J494" s="15">
        <v>5</v>
      </c>
      <c r="K494" s="29">
        <v>45017</v>
      </c>
      <c r="L494" s="29">
        <v>45261</v>
      </c>
      <c r="M494" s="15" t="s">
        <v>3183</v>
      </c>
      <c r="N494" s="15" t="s">
        <v>3184</v>
      </c>
      <c r="O494" s="15" t="s">
        <v>2851</v>
      </c>
      <c r="P494" s="15" t="s">
        <v>3185</v>
      </c>
      <c r="Q494" s="21"/>
      <c r="R494" s="15"/>
      <c r="S494" s="15"/>
      <c r="T494" s="15"/>
      <c r="U494" s="15">
        <v>5</v>
      </c>
      <c r="V494" s="15"/>
      <c r="W494" s="15"/>
      <c r="X494" s="15"/>
      <c r="Y494" s="15">
        <f t="shared" si="10"/>
        <v>5</v>
      </c>
      <c r="Z494" s="21"/>
      <c r="AA494" s="15">
        <v>5</v>
      </c>
      <c r="AB494" s="68"/>
      <c r="AC494" s="33">
        <v>1</v>
      </c>
      <c r="AD494" s="15"/>
    </row>
    <row r="495" s="2" customFormat="1" ht="38" customHeight="1" spans="1:30">
      <c r="A495" s="15">
        <v>489</v>
      </c>
      <c r="B495" s="16" t="s">
        <v>30</v>
      </c>
      <c r="C495" s="17" t="s">
        <v>3186</v>
      </c>
      <c r="D495" s="15" t="s">
        <v>32</v>
      </c>
      <c r="E495" s="60" t="s">
        <v>1432</v>
      </c>
      <c r="F495" s="17" t="s">
        <v>3187</v>
      </c>
      <c r="G495" s="17" t="s">
        <v>3188</v>
      </c>
      <c r="H495" s="15" t="s">
        <v>45</v>
      </c>
      <c r="I495" s="17" t="s">
        <v>3189</v>
      </c>
      <c r="J495" s="17">
        <v>5</v>
      </c>
      <c r="K495" s="47">
        <v>44986</v>
      </c>
      <c r="L495" s="47">
        <v>45261</v>
      </c>
      <c r="M495" s="17" t="s">
        <v>3190</v>
      </c>
      <c r="N495" s="15" t="s">
        <v>3191</v>
      </c>
      <c r="O495" s="15" t="s">
        <v>2837</v>
      </c>
      <c r="P495" s="17" t="s">
        <v>3192</v>
      </c>
      <c r="Q495" s="21"/>
      <c r="R495" s="15"/>
      <c r="S495" s="15"/>
      <c r="T495" s="15"/>
      <c r="U495" s="17">
        <v>5</v>
      </c>
      <c r="V495" s="15"/>
      <c r="W495" s="15"/>
      <c r="X495" s="15"/>
      <c r="Y495" s="15">
        <f t="shared" si="10"/>
        <v>5</v>
      </c>
      <c r="Z495" s="21"/>
      <c r="AA495" s="17">
        <v>5</v>
      </c>
      <c r="AB495" s="68"/>
      <c r="AC495" s="33">
        <v>1</v>
      </c>
      <c r="AD495" s="15"/>
    </row>
    <row r="496" s="2" customFormat="1" ht="38" customHeight="1" spans="1:30">
      <c r="A496" s="15">
        <v>490</v>
      </c>
      <c r="B496" s="16" t="s">
        <v>30</v>
      </c>
      <c r="C496" s="21" t="s">
        <v>3193</v>
      </c>
      <c r="D496" s="15" t="s">
        <v>32</v>
      </c>
      <c r="E496" s="60" t="s">
        <v>1432</v>
      </c>
      <c r="F496" s="21" t="s">
        <v>3194</v>
      </c>
      <c r="G496" s="21" t="s">
        <v>3195</v>
      </c>
      <c r="H496" s="15" t="s">
        <v>45</v>
      </c>
      <c r="I496" s="21" t="s">
        <v>3196</v>
      </c>
      <c r="J496" s="21">
        <v>15</v>
      </c>
      <c r="K496" s="103">
        <v>44986</v>
      </c>
      <c r="L496" s="103">
        <v>45261</v>
      </c>
      <c r="M496" s="21" t="s">
        <v>3197</v>
      </c>
      <c r="N496" s="15" t="s">
        <v>3198</v>
      </c>
      <c r="O496" s="15" t="s">
        <v>2823</v>
      </c>
      <c r="P496" s="21" t="s">
        <v>3199</v>
      </c>
      <c r="Q496" s="21"/>
      <c r="R496" s="15"/>
      <c r="S496" s="15"/>
      <c r="T496" s="15"/>
      <c r="U496" s="21">
        <v>15</v>
      </c>
      <c r="V496" s="15"/>
      <c r="W496" s="15"/>
      <c r="X496" s="15"/>
      <c r="Y496" s="15">
        <f t="shared" si="10"/>
        <v>15</v>
      </c>
      <c r="Z496" s="21"/>
      <c r="AA496" s="21">
        <v>15</v>
      </c>
      <c r="AB496" s="68"/>
      <c r="AC496" s="33">
        <v>1</v>
      </c>
      <c r="AD496" s="15"/>
    </row>
    <row r="497" s="2" customFormat="1" ht="38" customHeight="1" spans="1:30">
      <c r="A497" s="15">
        <v>491</v>
      </c>
      <c r="B497" s="16" t="s">
        <v>30</v>
      </c>
      <c r="C497" s="17" t="s">
        <v>3200</v>
      </c>
      <c r="D497" s="15" t="s">
        <v>32</v>
      </c>
      <c r="E497" s="60" t="s">
        <v>1432</v>
      </c>
      <c r="F497" s="17" t="s">
        <v>3201</v>
      </c>
      <c r="G497" s="17" t="s">
        <v>3201</v>
      </c>
      <c r="H497" s="15" t="s">
        <v>45</v>
      </c>
      <c r="I497" s="17" t="s">
        <v>3202</v>
      </c>
      <c r="J497" s="21">
        <v>5</v>
      </c>
      <c r="K497" s="47">
        <v>44986</v>
      </c>
      <c r="L497" s="47">
        <v>45231</v>
      </c>
      <c r="M497" s="21" t="s">
        <v>3203</v>
      </c>
      <c r="N497" s="15" t="s">
        <v>3204</v>
      </c>
      <c r="O497" s="15" t="s">
        <v>3205</v>
      </c>
      <c r="P497" s="17" t="s">
        <v>3206</v>
      </c>
      <c r="Q497" s="21"/>
      <c r="R497" s="15"/>
      <c r="S497" s="15"/>
      <c r="T497" s="15"/>
      <c r="U497" s="21">
        <v>5</v>
      </c>
      <c r="V497" s="15"/>
      <c r="W497" s="15"/>
      <c r="X497" s="15"/>
      <c r="Y497" s="15">
        <f t="shared" si="10"/>
        <v>5</v>
      </c>
      <c r="Z497" s="21"/>
      <c r="AA497" s="21">
        <v>5</v>
      </c>
      <c r="AB497" s="68"/>
      <c r="AC497" s="33">
        <v>1</v>
      </c>
      <c r="AD497" s="15"/>
    </row>
    <row r="498" s="2" customFormat="1" ht="38" customHeight="1" spans="1:30">
      <c r="A498" s="15">
        <v>492</v>
      </c>
      <c r="B498" s="16" t="s">
        <v>30</v>
      </c>
      <c r="C498" s="17" t="s">
        <v>3207</v>
      </c>
      <c r="D498" s="15" t="s">
        <v>32</v>
      </c>
      <c r="E498" s="60" t="s">
        <v>1432</v>
      </c>
      <c r="F498" s="17" t="s">
        <v>3208</v>
      </c>
      <c r="G498" s="17" t="s">
        <v>3208</v>
      </c>
      <c r="H498" s="15" t="s">
        <v>36</v>
      </c>
      <c r="I498" s="17" t="s">
        <v>3209</v>
      </c>
      <c r="J498" s="17">
        <v>5</v>
      </c>
      <c r="K498" s="47">
        <v>44986</v>
      </c>
      <c r="L498" s="47">
        <v>45261</v>
      </c>
      <c r="M498" s="17" t="s">
        <v>3210</v>
      </c>
      <c r="N498" s="15" t="s">
        <v>3211</v>
      </c>
      <c r="O498" s="15" t="s">
        <v>2968</v>
      </c>
      <c r="P498" s="17" t="s">
        <v>3212</v>
      </c>
      <c r="Q498" s="21"/>
      <c r="R498" s="15"/>
      <c r="S498" s="15"/>
      <c r="T498" s="15"/>
      <c r="U498" s="17">
        <v>5</v>
      </c>
      <c r="V498" s="15"/>
      <c r="W498" s="15"/>
      <c r="X498" s="15"/>
      <c r="Y498" s="15">
        <f t="shared" si="10"/>
        <v>5</v>
      </c>
      <c r="Z498" s="21"/>
      <c r="AA498" s="17">
        <v>5</v>
      </c>
      <c r="AB498" s="68"/>
      <c r="AC498" s="33">
        <v>1</v>
      </c>
      <c r="AD498" s="15"/>
    </row>
    <row r="499" s="2" customFormat="1" ht="38" customHeight="1" spans="1:30">
      <c r="A499" s="15">
        <v>493</v>
      </c>
      <c r="B499" s="16" t="s">
        <v>30</v>
      </c>
      <c r="C499" s="17" t="s">
        <v>3213</v>
      </c>
      <c r="D499" s="15" t="s">
        <v>32</v>
      </c>
      <c r="E499" s="60" t="s">
        <v>1432</v>
      </c>
      <c r="F499" s="17" t="s">
        <v>3214</v>
      </c>
      <c r="G499" s="17" t="s">
        <v>3215</v>
      </c>
      <c r="H499" s="15" t="s">
        <v>36</v>
      </c>
      <c r="I499" s="17" t="s">
        <v>3216</v>
      </c>
      <c r="J499" s="17">
        <v>10</v>
      </c>
      <c r="K499" s="47">
        <v>45078</v>
      </c>
      <c r="L499" s="47">
        <v>45139</v>
      </c>
      <c r="M499" s="17" t="s">
        <v>3217</v>
      </c>
      <c r="N499" s="15" t="s">
        <v>3218</v>
      </c>
      <c r="O499" s="15" t="s">
        <v>2617</v>
      </c>
      <c r="P499" s="17" t="s">
        <v>3219</v>
      </c>
      <c r="Q499" s="21"/>
      <c r="R499" s="15"/>
      <c r="S499" s="15"/>
      <c r="T499" s="15"/>
      <c r="U499" s="17">
        <v>10</v>
      </c>
      <c r="V499" s="15"/>
      <c r="W499" s="15"/>
      <c r="X499" s="15"/>
      <c r="Y499" s="15">
        <f t="shared" si="10"/>
        <v>10</v>
      </c>
      <c r="Z499" s="21"/>
      <c r="AA499" s="17">
        <v>10</v>
      </c>
      <c r="AB499" s="68"/>
      <c r="AC499" s="33">
        <v>1</v>
      </c>
      <c r="AD499" s="15"/>
    </row>
    <row r="500" s="2" customFormat="1" ht="38" customHeight="1" spans="1:30">
      <c r="A500" s="15">
        <v>494</v>
      </c>
      <c r="B500" s="16" t="s">
        <v>30</v>
      </c>
      <c r="C500" s="17" t="s">
        <v>3220</v>
      </c>
      <c r="D500" s="15" t="s">
        <v>32</v>
      </c>
      <c r="E500" s="19" t="s">
        <v>1432</v>
      </c>
      <c r="F500" s="17" t="s">
        <v>3221</v>
      </c>
      <c r="G500" s="17" t="s">
        <v>3221</v>
      </c>
      <c r="H500" s="15" t="s">
        <v>36</v>
      </c>
      <c r="I500" s="17" t="s">
        <v>3222</v>
      </c>
      <c r="J500" s="19">
        <v>5</v>
      </c>
      <c r="K500" s="48">
        <v>45047</v>
      </c>
      <c r="L500" s="48">
        <v>45261</v>
      </c>
      <c r="M500" s="17" t="s">
        <v>3223</v>
      </c>
      <c r="N500" s="15" t="s">
        <v>3224</v>
      </c>
      <c r="O500" s="15" t="s">
        <v>2830</v>
      </c>
      <c r="P500" s="17" t="s">
        <v>3225</v>
      </c>
      <c r="Q500" s="17"/>
      <c r="R500" s="15"/>
      <c r="S500" s="15"/>
      <c r="T500" s="15"/>
      <c r="U500" s="19">
        <v>5</v>
      </c>
      <c r="V500" s="15"/>
      <c r="W500" s="15"/>
      <c r="X500" s="15"/>
      <c r="Y500" s="15">
        <f t="shared" si="10"/>
        <v>5</v>
      </c>
      <c r="Z500" s="17"/>
      <c r="AA500" s="19">
        <v>5</v>
      </c>
      <c r="AB500" s="32"/>
      <c r="AC500" s="33">
        <v>1</v>
      </c>
      <c r="AD500" s="15"/>
    </row>
    <row r="501" s="2" customFormat="1" ht="38" customHeight="1" spans="1:30">
      <c r="A501" s="15">
        <v>495</v>
      </c>
      <c r="B501" s="16" t="s">
        <v>30</v>
      </c>
      <c r="C501" s="17" t="s">
        <v>3226</v>
      </c>
      <c r="D501" s="15" t="s">
        <v>32</v>
      </c>
      <c r="E501" s="19" t="s">
        <v>1432</v>
      </c>
      <c r="F501" s="17" t="s">
        <v>3201</v>
      </c>
      <c r="G501" s="17" t="s">
        <v>3201</v>
      </c>
      <c r="H501" s="15" t="s">
        <v>45</v>
      </c>
      <c r="I501" s="17" t="s">
        <v>3227</v>
      </c>
      <c r="J501" s="17">
        <v>4</v>
      </c>
      <c r="K501" s="47">
        <v>45047</v>
      </c>
      <c r="L501" s="47">
        <v>45261</v>
      </c>
      <c r="M501" s="17" t="s">
        <v>3223</v>
      </c>
      <c r="N501" s="15" t="s">
        <v>3228</v>
      </c>
      <c r="O501" s="15" t="s">
        <v>3095</v>
      </c>
      <c r="P501" s="17" t="s">
        <v>3229</v>
      </c>
      <c r="Q501" s="17"/>
      <c r="R501" s="15"/>
      <c r="S501" s="15"/>
      <c r="T501" s="15"/>
      <c r="U501" s="17">
        <v>4</v>
      </c>
      <c r="V501" s="15"/>
      <c r="W501" s="15"/>
      <c r="X501" s="15"/>
      <c r="Y501" s="15">
        <f t="shared" si="10"/>
        <v>4</v>
      </c>
      <c r="Z501" s="17"/>
      <c r="AA501" s="17">
        <v>4</v>
      </c>
      <c r="AB501" s="32"/>
      <c r="AC501" s="33">
        <v>1</v>
      </c>
      <c r="AD501" s="15"/>
    </row>
    <row r="502" s="2" customFormat="1" ht="38" customHeight="1" spans="1:30">
      <c r="A502" s="15">
        <v>496</v>
      </c>
      <c r="B502" s="16" t="s">
        <v>30</v>
      </c>
      <c r="C502" s="17" t="s">
        <v>3230</v>
      </c>
      <c r="D502" s="15" t="s">
        <v>32</v>
      </c>
      <c r="E502" s="19" t="s">
        <v>1432</v>
      </c>
      <c r="F502" s="17" t="s">
        <v>3231</v>
      </c>
      <c r="G502" s="17" t="s">
        <v>3232</v>
      </c>
      <c r="H502" s="15" t="s">
        <v>36</v>
      </c>
      <c r="I502" s="17" t="s">
        <v>3233</v>
      </c>
      <c r="J502" s="17">
        <v>5</v>
      </c>
      <c r="K502" s="47">
        <v>45078</v>
      </c>
      <c r="L502" s="47">
        <v>45261</v>
      </c>
      <c r="M502" s="15" t="s">
        <v>3234</v>
      </c>
      <c r="N502" s="15" t="s">
        <v>3235</v>
      </c>
      <c r="O502" s="15" t="s">
        <v>2756</v>
      </c>
      <c r="P502" s="17" t="s">
        <v>3236</v>
      </c>
      <c r="Q502" s="17"/>
      <c r="R502" s="15"/>
      <c r="S502" s="15"/>
      <c r="T502" s="15"/>
      <c r="U502" s="17">
        <v>5</v>
      </c>
      <c r="V502" s="15"/>
      <c r="W502" s="15"/>
      <c r="X502" s="15"/>
      <c r="Y502" s="15">
        <f t="shared" si="10"/>
        <v>5</v>
      </c>
      <c r="Z502" s="17"/>
      <c r="AA502" s="17">
        <v>5</v>
      </c>
      <c r="AB502" s="32"/>
      <c r="AC502" s="33">
        <v>1</v>
      </c>
      <c r="AD502" s="15"/>
    </row>
    <row r="503" s="2" customFormat="1" ht="38" customHeight="1" spans="1:30">
      <c r="A503" s="15">
        <v>497</v>
      </c>
      <c r="B503" s="16" t="s">
        <v>30</v>
      </c>
      <c r="C503" s="17" t="s">
        <v>3237</v>
      </c>
      <c r="D503" s="15" t="s">
        <v>32</v>
      </c>
      <c r="E503" s="19" t="s">
        <v>1432</v>
      </c>
      <c r="F503" s="17" t="s">
        <v>3238</v>
      </c>
      <c r="G503" s="17" t="s">
        <v>3239</v>
      </c>
      <c r="H503" s="15" t="s">
        <v>36</v>
      </c>
      <c r="I503" s="17" t="s">
        <v>3240</v>
      </c>
      <c r="J503" s="19">
        <v>3</v>
      </c>
      <c r="K503" s="48">
        <v>45170</v>
      </c>
      <c r="L503" s="48">
        <v>45261</v>
      </c>
      <c r="M503" s="15" t="s">
        <v>3234</v>
      </c>
      <c r="N503" s="15" t="s">
        <v>3241</v>
      </c>
      <c r="O503" s="15" t="s">
        <v>3242</v>
      </c>
      <c r="P503" s="17" t="s">
        <v>3243</v>
      </c>
      <c r="Q503" s="17"/>
      <c r="R503" s="15"/>
      <c r="S503" s="15"/>
      <c r="T503" s="15"/>
      <c r="U503" s="19">
        <v>3</v>
      </c>
      <c r="V503" s="15"/>
      <c r="W503" s="15"/>
      <c r="X503" s="15"/>
      <c r="Y503" s="15">
        <f t="shared" si="10"/>
        <v>3</v>
      </c>
      <c r="Z503" s="17"/>
      <c r="AA503" s="19">
        <v>3</v>
      </c>
      <c r="AB503" s="32"/>
      <c r="AC503" s="33">
        <v>1</v>
      </c>
      <c r="AD503" s="15"/>
    </row>
    <row r="504" s="2" customFormat="1" ht="38" customHeight="1" spans="1:30">
      <c r="A504" s="15">
        <v>498</v>
      </c>
      <c r="B504" s="16" t="s">
        <v>30</v>
      </c>
      <c r="C504" s="15" t="s">
        <v>3244</v>
      </c>
      <c r="D504" s="15" t="s">
        <v>32</v>
      </c>
      <c r="E504" s="19" t="s">
        <v>1432</v>
      </c>
      <c r="F504" s="15" t="s">
        <v>3245</v>
      </c>
      <c r="G504" s="15" t="s">
        <v>3246</v>
      </c>
      <c r="H504" s="15" t="s">
        <v>36</v>
      </c>
      <c r="I504" s="15" t="s">
        <v>3247</v>
      </c>
      <c r="J504" s="89">
        <v>5</v>
      </c>
      <c r="K504" s="29">
        <v>45047</v>
      </c>
      <c r="L504" s="29">
        <v>45170</v>
      </c>
      <c r="M504" s="15" t="s">
        <v>3248</v>
      </c>
      <c r="N504" s="15" t="s">
        <v>3249</v>
      </c>
      <c r="O504" s="15" t="s">
        <v>3095</v>
      </c>
      <c r="P504" s="15" t="s">
        <v>3250</v>
      </c>
      <c r="Q504" s="17"/>
      <c r="R504" s="15"/>
      <c r="S504" s="15"/>
      <c r="T504" s="15"/>
      <c r="U504" s="89">
        <v>5</v>
      </c>
      <c r="V504" s="15"/>
      <c r="W504" s="15"/>
      <c r="X504" s="15"/>
      <c r="Y504" s="15">
        <f t="shared" si="10"/>
        <v>5</v>
      </c>
      <c r="Z504" s="17"/>
      <c r="AA504" s="89">
        <v>5</v>
      </c>
      <c r="AB504" s="32"/>
      <c r="AC504" s="33">
        <v>1</v>
      </c>
      <c r="AD504" s="15"/>
    </row>
    <row r="505" s="2" customFormat="1" ht="38" customHeight="1" spans="1:30">
      <c r="A505" s="15">
        <v>499</v>
      </c>
      <c r="B505" s="16" t="s">
        <v>30</v>
      </c>
      <c r="C505" s="15" t="s">
        <v>3251</v>
      </c>
      <c r="D505" s="15" t="s">
        <v>32</v>
      </c>
      <c r="E505" s="19" t="s">
        <v>1432</v>
      </c>
      <c r="F505" s="15" t="s">
        <v>3194</v>
      </c>
      <c r="G505" s="15" t="s">
        <v>3252</v>
      </c>
      <c r="H505" s="15" t="s">
        <v>36</v>
      </c>
      <c r="I505" s="15" t="s">
        <v>3253</v>
      </c>
      <c r="J505" s="15">
        <v>10</v>
      </c>
      <c r="K505" s="15" t="s">
        <v>649</v>
      </c>
      <c r="L505" s="48">
        <v>45261</v>
      </c>
      <c r="M505" s="15" t="s">
        <v>3254</v>
      </c>
      <c r="N505" s="15" t="s">
        <v>3255</v>
      </c>
      <c r="O505" s="15" t="s">
        <v>2717</v>
      </c>
      <c r="P505" s="15" t="s">
        <v>3256</v>
      </c>
      <c r="Q505" s="17"/>
      <c r="R505" s="15"/>
      <c r="S505" s="15"/>
      <c r="T505" s="15"/>
      <c r="U505" s="15">
        <v>10</v>
      </c>
      <c r="V505" s="15"/>
      <c r="W505" s="15"/>
      <c r="X505" s="15"/>
      <c r="Y505" s="15">
        <f t="shared" si="10"/>
        <v>10</v>
      </c>
      <c r="Z505" s="17"/>
      <c r="AA505" s="15">
        <v>10</v>
      </c>
      <c r="AB505" s="32"/>
      <c r="AC505" s="33">
        <v>1</v>
      </c>
      <c r="AD505" s="15"/>
    </row>
    <row r="506" s="2" customFormat="1" ht="38" customHeight="1" spans="1:30">
      <c r="A506" s="15">
        <v>500</v>
      </c>
      <c r="B506" s="16" t="s">
        <v>30</v>
      </c>
      <c r="C506" s="15" t="s">
        <v>3257</v>
      </c>
      <c r="D506" s="15" t="s">
        <v>32</v>
      </c>
      <c r="E506" s="19" t="s">
        <v>1432</v>
      </c>
      <c r="F506" s="15" t="s">
        <v>3187</v>
      </c>
      <c r="G506" s="15" t="s">
        <v>3187</v>
      </c>
      <c r="H506" s="15" t="s">
        <v>45</v>
      </c>
      <c r="I506" s="15" t="s">
        <v>3258</v>
      </c>
      <c r="J506" s="15">
        <v>5</v>
      </c>
      <c r="K506" s="15" t="s">
        <v>649</v>
      </c>
      <c r="L506" s="48">
        <v>45261</v>
      </c>
      <c r="M506" s="15" t="s">
        <v>3259</v>
      </c>
      <c r="N506" s="15" t="s">
        <v>3260</v>
      </c>
      <c r="O506" s="15" t="s">
        <v>3261</v>
      </c>
      <c r="P506" s="15" t="s">
        <v>3262</v>
      </c>
      <c r="Q506" s="17"/>
      <c r="R506" s="15"/>
      <c r="S506" s="15"/>
      <c r="T506" s="15"/>
      <c r="U506" s="15">
        <v>5</v>
      </c>
      <c r="V506" s="15"/>
      <c r="W506" s="15"/>
      <c r="X506" s="15"/>
      <c r="Y506" s="15">
        <f t="shared" si="10"/>
        <v>5</v>
      </c>
      <c r="Z506" s="17"/>
      <c r="AA506" s="15">
        <v>5</v>
      </c>
      <c r="AB506" s="32"/>
      <c r="AC506" s="33">
        <v>1</v>
      </c>
      <c r="AD506" s="15"/>
    </row>
    <row r="507" s="2" customFormat="1" ht="38" customHeight="1" spans="1:30">
      <c r="A507" s="15">
        <v>501</v>
      </c>
      <c r="B507" s="16" t="s">
        <v>30</v>
      </c>
      <c r="C507" s="17" t="s">
        <v>3263</v>
      </c>
      <c r="D507" s="15" t="s">
        <v>32</v>
      </c>
      <c r="E507" s="19" t="s">
        <v>1432</v>
      </c>
      <c r="F507" s="17" t="s">
        <v>1629</v>
      </c>
      <c r="G507" s="17" t="s">
        <v>1629</v>
      </c>
      <c r="H507" s="15" t="s">
        <v>36</v>
      </c>
      <c r="I507" s="17" t="s">
        <v>3264</v>
      </c>
      <c r="J507" s="17">
        <v>5</v>
      </c>
      <c r="K507" s="47">
        <v>45139</v>
      </c>
      <c r="L507" s="47">
        <v>45261</v>
      </c>
      <c r="M507" s="17" t="s">
        <v>3265</v>
      </c>
      <c r="N507" s="15" t="s">
        <v>836</v>
      </c>
      <c r="O507" s="15" t="s">
        <v>3266</v>
      </c>
      <c r="P507" s="17" t="s">
        <v>3265</v>
      </c>
      <c r="Q507" s="17"/>
      <c r="R507" s="15"/>
      <c r="S507" s="15"/>
      <c r="T507" s="15"/>
      <c r="U507" s="17">
        <v>5</v>
      </c>
      <c r="V507" s="15"/>
      <c r="W507" s="15"/>
      <c r="X507" s="15"/>
      <c r="Y507" s="15">
        <f t="shared" si="10"/>
        <v>5</v>
      </c>
      <c r="Z507" s="17"/>
      <c r="AA507" s="17">
        <v>5</v>
      </c>
      <c r="AB507" s="32"/>
      <c r="AC507" s="33">
        <v>1</v>
      </c>
      <c r="AD507" s="15"/>
    </row>
    <row r="508" s="2" customFormat="1" ht="38" customHeight="1" spans="1:30">
      <c r="A508" s="15">
        <v>502</v>
      </c>
      <c r="B508" s="16" t="s">
        <v>30</v>
      </c>
      <c r="C508" s="17" t="s">
        <v>3267</v>
      </c>
      <c r="D508" s="15" t="s">
        <v>32</v>
      </c>
      <c r="E508" s="19" t="s">
        <v>1432</v>
      </c>
      <c r="F508" s="17" t="s">
        <v>3268</v>
      </c>
      <c r="G508" s="17" t="s">
        <v>655</v>
      </c>
      <c r="H508" s="15" t="s">
        <v>45</v>
      </c>
      <c r="I508" s="17" t="s">
        <v>3269</v>
      </c>
      <c r="J508" s="17">
        <v>15</v>
      </c>
      <c r="K508" s="47">
        <v>45170</v>
      </c>
      <c r="L508" s="47">
        <v>45261</v>
      </c>
      <c r="M508" s="17" t="s">
        <v>3270</v>
      </c>
      <c r="N508" s="15" t="s">
        <v>3271</v>
      </c>
      <c r="O508" s="15" t="s">
        <v>3066</v>
      </c>
      <c r="P508" s="17" t="s">
        <v>659</v>
      </c>
      <c r="Q508" s="17"/>
      <c r="R508" s="15"/>
      <c r="S508" s="15"/>
      <c r="T508" s="15"/>
      <c r="U508" s="17">
        <v>15</v>
      </c>
      <c r="V508" s="15"/>
      <c r="W508" s="15"/>
      <c r="X508" s="15"/>
      <c r="Y508" s="15">
        <f t="shared" si="10"/>
        <v>15</v>
      </c>
      <c r="Z508" s="17"/>
      <c r="AA508" s="17">
        <v>15</v>
      </c>
      <c r="AB508" s="32"/>
      <c r="AC508" s="33">
        <v>1</v>
      </c>
      <c r="AD508" s="15"/>
    </row>
    <row r="509" s="2" customFormat="1" ht="38" customHeight="1" spans="1:30">
      <c r="A509" s="15">
        <v>503</v>
      </c>
      <c r="B509" s="16" t="s">
        <v>30</v>
      </c>
      <c r="C509" s="15" t="s">
        <v>3272</v>
      </c>
      <c r="D509" s="15" t="s">
        <v>32</v>
      </c>
      <c r="E509" s="19" t="s">
        <v>1432</v>
      </c>
      <c r="F509" s="17" t="s">
        <v>655</v>
      </c>
      <c r="G509" s="17" t="s">
        <v>655</v>
      </c>
      <c r="H509" s="15" t="s">
        <v>36</v>
      </c>
      <c r="I509" s="17" t="s">
        <v>3273</v>
      </c>
      <c r="J509" s="17">
        <v>12</v>
      </c>
      <c r="K509" s="81">
        <v>45170</v>
      </c>
      <c r="L509" s="81">
        <v>45261</v>
      </c>
      <c r="M509" s="26" t="s">
        <v>3274</v>
      </c>
      <c r="N509" s="15" t="s">
        <v>3271</v>
      </c>
      <c r="O509" s="15" t="s">
        <v>3066</v>
      </c>
      <c r="P509" s="26" t="s">
        <v>3275</v>
      </c>
      <c r="Q509" s="17"/>
      <c r="R509" s="15"/>
      <c r="S509" s="15"/>
      <c r="T509" s="15"/>
      <c r="U509" s="17">
        <v>12</v>
      </c>
      <c r="V509" s="15"/>
      <c r="W509" s="15"/>
      <c r="X509" s="15"/>
      <c r="Y509" s="15">
        <f t="shared" si="10"/>
        <v>12</v>
      </c>
      <c r="Z509" s="17"/>
      <c r="AA509" s="17">
        <v>12</v>
      </c>
      <c r="AB509" s="32"/>
      <c r="AC509" s="33">
        <v>1</v>
      </c>
      <c r="AD509" s="15"/>
    </row>
    <row r="510" s="2" customFormat="1" ht="38" customHeight="1" spans="1:30">
      <c r="A510" s="15">
        <v>504</v>
      </c>
      <c r="B510" s="16" t="s">
        <v>30</v>
      </c>
      <c r="C510" s="17" t="s">
        <v>3276</v>
      </c>
      <c r="D510" s="15" t="s">
        <v>32</v>
      </c>
      <c r="E510" s="19" t="s">
        <v>1432</v>
      </c>
      <c r="F510" s="17" t="s">
        <v>3277</v>
      </c>
      <c r="G510" s="17" t="s">
        <v>3277</v>
      </c>
      <c r="H510" s="15" t="s">
        <v>36</v>
      </c>
      <c r="I510" s="17" t="s">
        <v>3278</v>
      </c>
      <c r="J510" s="19">
        <v>4</v>
      </c>
      <c r="K510" s="47">
        <v>45170</v>
      </c>
      <c r="L510" s="81">
        <v>45200</v>
      </c>
      <c r="M510" s="26" t="s">
        <v>3279</v>
      </c>
      <c r="N510" s="15" t="s">
        <v>3280</v>
      </c>
      <c r="O510" s="15" t="s">
        <v>3281</v>
      </c>
      <c r="P510" s="26" t="s">
        <v>3282</v>
      </c>
      <c r="Q510" s="17"/>
      <c r="R510" s="15"/>
      <c r="S510" s="15"/>
      <c r="T510" s="15"/>
      <c r="U510" s="19">
        <v>4</v>
      </c>
      <c r="V510" s="15"/>
      <c r="W510" s="15"/>
      <c r="X510" s="15"/>
      <c r="Y510" s="15">
        <f t="shared" si="10"/>
        <v>4</v>
      </c>
      <c r="Z510" s="17"/>
      <c r="AA510" s="19">
        <v>4</v>
      </c>
      <c r="AB510" s="32"/>
      <c r="AC510" s="33">
        <v>1</v>
      </c>
      <c r="AD510" s="15"/>
    </row>
    <row r="511" s="2" customFormat="1" ht="38" customHeight="1" spans="1:30">
      <c r="A511" s="15">
        <v>505</v>
      </c>
      <c r="B511" s="16" t="s">
        <v>30</v>
      </c>
      <c r="C511" s="17" t="s">
        <v>3283</v>
      </c>
      <c r="D511" s="15" t="s">
        <v>32</v>
      </c>
      <c r="E511" s="19" t="s">
        <v>1432</v>
      </c>
      <c r="F511" s="17" t="s">
        <v>3284</v>
      </c>
      <c r="G511" s="17" t="s">
        <v>3284</v>
      </c>
      <c r="H511" s="15" t="s">
        <v>45</v>
      </c>
      <c r="I511" s="17" t="s">
        <v>3285</v>
      </c>
      <c r="J511" s="17">
        <v>4</v>
      </c>
      <c r="K511" s="47">
        <v>45170</v>
      </c>
      <c r="L511" s="47">
        <v>45261</v>
      </c>
      <c r="M511" s="17" t="s">
        <v>3286</v>
      </c>
      <c r="N511" s="15" t="s">
        <v>3287</v>
      </c>
      <c r="O511" s="15" t="s">
        <v>3288</v>
      </c>
      <c r="P511" s="17" t="s">
        <v>3289</v>
      </c>
      <c r="Q511" s="15"/>
      <c r="R511" s="15"/>
      <c r="S511" s="15"/>
      <c r="T511" s="15"/>
      <c r="U511" s="17">
        <v>4</v>
      </c>
      <c r="V511" s="15"/>
      <c r="W511" s="15"/>
      <c r="X511" s="15"/>
      <c r="Y511" s="15">
        <f t="shared" si="10"/>
        <v>4</v>
      </c>
      <c r="Z511" s="15"/>
      <c r="AA511" s="17">
        <v>4</v>
      </c>
      <c r="AB511" s="15"/>
      <c r="AC511" s="33">
        <v>1</v>
      </c>
      <c r="AD511" s="15"/>
    </row>
    <row r="512" s="2" customFormat="1" ht="38" customHeight="1" spans="1:30">
      <c r="A512" s="15">
        <v>506</v>
      </c>
      <c r="B512" s="16" t="s">
        <v>30</v>
      </c>
      <c r="C512" s="17" t="s">
        <v>3290</v>
      </c>
      <c r="D512" s="15" t="s">
        <v>32</v>
      </c>
      <c r="E512" s="19" t="s">
        <v>1432</v>
      </c>
      <c r="F512" s="17" t="s">
        <v>3268</v>
      </c>
      <c r="G512" s="17" t="s">
        <v>2321</v>
      </c>
      <c r="H512" s="15" t="s">
        <v>36</v>
      </c>
      <c r="I512" s="17" t="s">
        <v>3291</v>
      </c>
      <c r="J512" s="17">
        <v>21</v>
      </c>
      <c r="K512" s="47">
        <v>45200</v>
      </c>
      <c r="L512" s="47">
        <v>45261</v>
      </c>
      <c r="M512" s="26" t="s">
        <v>2323</v>
      </c>
      <c r="N512" s="15" t="s">
        <v>2324</v>
      </c>
      <c r="O512" s="15" t="s">
        <v>3292</v>
      </c>
      <c r="P512" s="26" t="s">
        <v>2326</v>
      </c>
      <c r="Q512" s="15"/>
      <c r="R512" s="15"/>
      <c r="S512" s="15"/>
      <c r="T512" s="15"/>
      <c r="U512" s="17">
        <v>21</v>
      </c>
      <c r="V512" s="15"/>
      <c r="W512" s="15"/>
      <c r="X512" s="15"/>
      <c r="Y512" s="15">
        <f t="shared" si="10"/>
        <v>21</v>
      </c>
      <c r="Z512" s="15"/>
      <c r="AA512" s="17">
        <v>21</v>
      </c>
      <c r="AB512" s="15"/>
      <c r="AC512" s="33">
        <v>1</v>
      </c>
      <c r="AD512" s="15"/>
    </row>
    <row r="513" s="2" customFormat="1" ht="38" customHeight="1" spans="1:30">
      <c r="A513" s="15">
        <v>507</v>
      </c>
      <c r="B513" s="16" t="s">
        <v>30</v>
      </c>
      <c r="C513" s="17" t="s">
        <v>3293</v>
      </c>
      <c r="D513" s="15" t="s">
        <v>32</v>
      </c>
      <c r="E513" s="19" t="s">
        <v>1432</v>
      </c>
      <c r="F513" s="17" t="s">
        <v>1629</v>
      </c>
      <c r="G513" s="17" t="s">
        <v>1629</v>
      </c>
      <c r="H513" s="15" t="s">
        <v>45</v>
      </c>
      <c r="I513" s="17" t="s">
        <v>3294</v>
      </c>
      <c r="J513" s="17">
        <v>5</v>
      </c>
      <c r="K513" s="47">
        <v>44986</v>
      </c>
      <c r="L513" s="47">
        <v>45261</v>
      </c>
      <c r="M513" s="17" t="s">
        <v>3295</v>
      </c>
      <c r="N513" s="15" t="s">
        <v>3296</v>
      </c>
      <c r="O513" s="15" t="s">
        <v>2652</v>
      </c>
      <c r="P513" s="17" t="s">
        <v>3297</v>
      </c>
      <c r="Q513" s="15"/>
      <c r="R513" s="15"/>
      <c r="S513" s="15"/>
      <c r="T513" s="15"/>
      <c r="U513" s="17">
        <v>5</v>
      </c>
      <c r="V513" s="15"/>
      <c r="W513" s="15"/>
      <c r="X513" s="15"/>
      <c r="Y513" s="15">
        <f t="shared" si="10"/>
        <v>5</v>
      </c>
      <c r="Z513" s="15"/>
      <c r="AA513" s="17">
        <v>5</v>
      </c>
      <c r="AB513" s="15"/>
      <c r="AC513" s="33">
        <v>1</v>
      </c>
      <c r="AD513" s="15"/>
    </row>
    <row r="514" s="2" customFormat="1" ht="38" customHeight="1" spans="1:30">
      <c r="A514" s="15">
        <v>508</v>
      </c>
      <c r="B514" s="16" t="s">
        <v>30</v>
      </c>
      <c r="C514" s="17" t="s">
        <v>3298</v>
      </c>
      <c r="D514" s="15" t="s">
        <v>32</v>
      </c>
      <c r="E514" s="19" t="s">
        <v>1432</v>
      </c>
      <c r="F514" s="17" t="s">
        <v>3284</v>
      </c>
      <c r="G514" s="17" t="s">
        <v>3299</v>
      </c>
      <c r="H514" s="15" t="s">
        <v>45</v>
      </c>
      <c r="I514" s="17" t="s">
        <v>3300</v>
      </c>
      <c r="J514" s="19">
        <v>5</v>
      </c>
      <c r="K514" s="48">
        <v>45017</v>
      </c>
      <c r="L514" s="48">
        <v>45170</v>
      </c>
      <c r="M514" s="17" t="s">
        <v>3301</v>
      </c>
      <c r="N514" s="15" t="s">
        <v>3287</v>
      </c>
      <c r="O514" s="15" t="s">
        <v>3288</v>
      </c>
      <c r="P514" s="17" t="s">
        <v>3302</v>
      </c>
      <c r="Q514" s="15"/>
      <c r="R514" s="15"/>
      <c r="S514" s="15"/>
      <c r="T514" s="15"/>
      <c r="U514" s="19">
        <v>5</v>
      </c>
      <c r="V514" s="15"/>
      <c r="W514" s="15"/>
      <c r="X514" s="15"/>
      <c r="Y514" s="15">
        <f t="shared" si="10"/>
        <v>5</v>
      </c>
      <c r="Z514" s="15"/>
      <c r="AA514" s="19">
        <v>5</v>
      </c>
      <c r="AB514" s="15"/>
      <c r="AC514" s="33">
        <v>1</v>
      </c>
      <c r="AD514" s="15"/>
    </row>
    <row r="515" s="2" customFormat="1" ht="38" customHeight="1" spans="1:30">
      <c r="A515" s="15">
        <v>509</v>
      </c>
      <c r="B515" s="16" t="s">
        <v>30</v>
      </c>
      <c r="C515" s="17" t="s">
        <v>3303</v>
      </c>
      <c r="D515" s="15" t="s">
        <v>32</v>
      </c>
      <c r="E515" s="19" t="s">
        <v>1432</v>
      </c>
      <c r="F515" s="17" t="s">
        <v>3304</v>
      </c>
      <c r="G515" s="17" t="s">
        <v>3304</v>
      </c>
      <c r="H515" s="15" t="s">
        <v>36</v>
      </c>
      <c r="I515" s="17" t="s">
        <v>3305</v>
      </c>
      <c r="J515" s="17">
        <v>5</v>
      </c>
      <c r="K515" s="47">
        <v>45047</v>
      </c>
      <c r="L515" s="47">
        <v>45261</v>
      </c>
      <c r="M515" s="26" t="s">
        <v>3306</v>
      </c>
      <c r="N515" s="15" t="s">
        <v>3307</v>
      </c>
      <c r="O515" s="15" t="s">
        <v>3308</v>
      </c>
      <c r="P515" s="26" t="s">
        <v>3309</v>
      </c>
      <c r="Q515" s="15"/>
      <c r="R515" s="15"/>
      <c r="S515" s="15"/>
      <c r="T515" s="15"/>
      <c r="U515" s="17">
        <v>5</v>
      </c>
      <c r="V515" s="15"/>
      <c r="W515" s="15"/>
      <c r="X515" s="15"/>
      <c r="Y515" s="15">
        <f t="shared" si="10"/>
        <v>5</v>
      </c>
      <c r="Z515" s="15"/>
      <c r="AA515" s="17">
        <v>5</v>
      </c>
      <c r="AB515" s="15"/>
      <c r="AC515" s="33">
        <v>1</v>
      </c>
      <c r="AD515" s="15"/>
    </row>
    <row r="516" s="2" customFormat="1" ht="38" customHeight="1" spans="1:30">
      <c r="A516" s="15">
        <v>510</v>
      </c>
      <c r="B516" s="16" t="s">
        <v>30</v>
      </c>
      <c r="C516" s="17" t="s">
        <v>3310</v>
      </c>
      <c r="D516" s="15" t="s">
        <v>32</v>
      </c>
      <c r="E516" s="19" t="s">
        <v>1432</v>
      </c>
      <c r="F516" s="17" t="s">
        <v>3311</v>
      </c>
      <c r="G516" s="17" t="s">
        <v>3312</v>
      </c>
      <c r="H516" s="15" t="s">
        <v>36</v>
      </c>
      <c r="I516" s="17" t="s">
        <v>3313</v>
      </c>
      <c r="J516" s="17">
        <v>15</v>
      </c>
      <c r="K516" s="53">
        <v>45170</v>
      </c>
      <c r="L516" s="53">
        <v>45261</v>
      </c>
      <c r="M516" s="17" t="s">
        <v>3314</v>
      </c>
      <c r="N516" s="15" t="s">
        <v>3315</v>
      </c>
      <c r="O516" s="15" t="s">
        <v>3316</v>
      </c>
      <c r="P516" s="17" t="s">
        <v>3317</v>
      </c>
      <c r="Q516" s="15"/>
      <c r="R516" s="15"/>
      <c r="S516" s="15"/>
      <c r="T516" s="15"/>
      <c r="U516" s="17">
        <v>15</v>
      </c>
      <c r="V516" s="15"/>
      <c r="W516" s="15"/>
      <c r="X516" s="15"/>
      <c r="Y516" s="15">
        <f t="shared" si="10"/>
        <v>15</v>
      </c>
      <c r="Z516" s="15"/>
      <c r="AA516" s="17">
        <v>15</v>
      </c>
      <c r="AB516" s="15"/>
      <c r="AC516" s="33">
        <v>1</v>
      </c>
      <c r="AD516" s="15"/>
    </row>
    <row r="517" s="2" customFormat="1" ht="38" customHeight="1" spans="1:30">
      <c r="A517" s="15">
        <v>511</v>
      </c>
      <c r="B517" s="16" t="s">
        <v>30</v>
      </c>
      <c r="C517" s="15" t="s">
        <v>3318</v>
      </c>
      <c r="D517" s="15" t="s">
        <v>32</v>
      </c>
      <c r="E517" s="19" t="s">
        <v>1432</v>
      </c>
      <c r="F517" s="15" t="s">
        <v>3319</v>
      </c>
      <c r="G517" s="15" t="s">
        <v>3320</v>
      </c>
      <c r="H517" s="15" t="s">
        <v>45</v>
      </c>
      <c r="I517" s="15" t="s">
        <v>3321</v>
      </c>
      <c r="J517" s="15">
        <v>5</v>
      </c>
      <c r="K517" s="53">
        <v>44958</v>
      </c>
      <c r="L517" s="53">
        <v>45108</v>
      </c>
      <c r="M517" s="85" t="s">
        <v>3322</v>
      </c>
      <c r="N517" s="15" t="s">
        <v>3323</v>
      </c>
      <c r="O517" s="15" t="s">
        <v>2878</v>
      </c>
      <c r="P517" s="15" t="s">
        <v>3324</v>
      </c>
      <c r="Q517" s="15"/>
      <c r="R517" s="15"/>
      <c r="S517" s="15"/>
      <c r="T517" s="15"/>
      <c r="U517" s="15">
        <v>5</v>
      </c>
      <c r="V517" s="15"/>
      <c r="W517" s="15"/>
      <c r="X517" s="15"/>
      <c r="Y517" s="15">
        <f t="shared" si="10"/>
        <v>5</v>
      </c>
      <c r="Z517" s="15"/>
      <c r="AA517" s="15">
        <v>5</v>
      </c>
      <c r="AB517" s="15"/>
      <c r="AC517" s="33">
        <v>1</v>
      </c>
      <c r="AD517" s="15"/>
    </row>
    <row r="518" s="2" customFormat="1" ht="38" customHeight="1" spans="1:30">
      <c r="A518" s="15">
        <v>512</v>
      </c>
      <c r="B518" s="16" t="s">
        <v>30</v>
      </c>
      <c r="C518" s="15" t="s">
        <v>3325</v>
      </c>
      <c r="D518" s="15" t="s">
        <v>32</v>
      </c>
      <c r="E518" s="19" t="s">
        <v>1432</v>
      </c>
      <c r="F518" s="15" t="s">
        <v>1873</v>
      </c>
      <c r="G518" s="15" t="s">
        <v>3326</v>
      </c>
      <c r="H518" s="15" t="s">
        <v>36</v>
      </c>
      <c r="I518" s="15" t="s">
        <v>3327</v>
      </c>
      <c r="J518" s="15">
        <v>4</v>
      </c>
      <c r="K518" s="53">
        <v>45231</v>
      </c>
      <c r="L518" s="53">
        <v>45352</v>
      </c>
      <c r="M518" s="85" t="s">
        <v>3328</v>
      </c>
      <c r="N518" s="15" t="s">
        <v>3329</v>
      </c>
      <c r="O518" s="15" t="s">
        <v>3330</v>
      </c>
      <c r="P518" s="15" t="s">
        <v>3331</v>
      </c>
      <c r="Q518" s="15"/>
      <c r="R518" s="15"/>
      <c r="S518" s="15"/>
      <c r="T518" s="15"/>
      <c r="U518" s="15">
        <v>4</v>
      </c>
      <c r="V518" s="15"/>
      <c r="W518" s="15"/>
      <c r="X518" s="15"/>
      <c r="Y518" s="15">
        <f t="shared" si="10"/>
        <v>4</v>
      </c>
      <c r="Z518" s="15"/>
      <c r="AA518" s="15">
        <v>4</v>
      </c>
      <c r="AB518" s="15"/>
      <c r="AC518" s="33">
        <v>1</v>
      </c>
      <c r="AD518" s="15"/>
    </row>
    <row r="519" s="2" customFormat="1" ht="38" customHeight="1" spans="1:30">
      <c r="A519" s="15">
        <v>513</v>
      </c>
      <c r="B519" s="16" t="s">
        <v>30</v>
      </c>
      <c r="C519" s="15" t="s">
        <v>3332</v>
      </c>
      <c r="D519" s="15" t="s">
        <v>32</v>
      </c>
      <c r="E519" s="19" t="s">
        <v>1432</v>
      </c>
      <c r="F519" s="15" t="s">
        <v>3333</v>
      </c>
      <c r="G519" s="15" t="s">
        <v>3334</v>
      </c>
      <c r="H519" s="15" t="s">
        <v>36</v>
      </c>
      <c r="I519" s="15" t="s">
        <v>3335</v>
      </c>
      <c r="J519" s="89">
        <v>5</v>
      </c>
      <c r="K519" s="53">
        <v>45200</v>
      </c>
      <c r="L519" s="53" t="s">
        <v>3336</v>
      </c>
      <c r="M519" s="85" t="s">
        <v>3337</v>
      </c>
      <c r="N519" s="15" t="s">
        <v>3338</v>
      </c>
      <c r="O519" s="15" t="s">
        <v>3339</v>
      </c>
      <c r="P519" s="15" t="s">
        <v>3340</v>
      </c>
      <c r="Q519" s="15"/>
      <c r="R519" s="15"/>
      <c r="S519" s="15"/>
      <c r="T519" s="15"/>
      <c r="U519" s="89">
        <v>5</v>
      </c>
      <c r="V519" s="15"/>
      <c r="W519" s="15"/>
      <c r="X519" s="15"/>
      <c r="Y519" s="15">
        <f t="shared" si="10"/>
        <v>5</v>
      </c>
      <c r="Z519" s="15"/>
      <c r="AA519" s="89">
        <v>5</v>
      </c>
      <c r="AB519" s="15"/>
      <c r="AC519" s="33">
        <v>1</v>
      </c>
      <c r="AD519" s="15"/>
    </row>
    <row r="520" s="2" customFormat="1" ht="38" customHeight="1" spans="1:30">
      <c r="A520" s="15">
        <v>514</v>
      </c>
      <c r="B520" s="16" t="s">
        <v>30</v>
      </c>
      <c r="C520" s="15" t="s">
        <v>3341</v>
      </c>
      <c r="D520" s="15" t="s">
        <v>32</v>
      </c>
      <c r="E520" s="19" t="s">
        <v>1432</v>
      </c>
      <c r="F520" s="15" t="s">
        <v>3342</v>
      </c>
      <c r="G520" s="15" t="s">
        <v>3343</v>
      </c>
      <c r="H520" s="15" t="s">
        <v>36</v>
      </c>
      <c r="I520" s="15" t="s">
        <v>3344</v>
      </c>
      <c r="J520" s="15">
        <v>5</v>
      </c>
      <c r="K520" s="53">
        <v>45231</v>
      </c>
      <c r="L520" s="53">
        <v>45261</v>
      </c>
      <c r="M520" s="85" t="s">
        <v>3345</v>
      </c>
      <c r="N520" s="15" t="s">
        <v>3346</v>
      </c>
      <c r="O520" s="15" t="s">
        <v>2871</v>
      </c>
      <c r="P520" s="85" t="s">
        <v>3347</v>
      </c>
      <c r="Q520" s="15"/>
      <c r="R520" s="15"/>
      <c r="S520" s="15"/>
      <c r="T520" s="15"/>
      <c r="U520" s="15">
        <v>5</v>
      </c>
      <c r="V520" s="15"/>
      <c r="W520" s="15"/>
      <c r="X520" s="15"/>
      <c r="Y520" s="15">
        <f t="shared" si="10"/>
        <v>5</v>
      </c>
      <c r="Z520" s="15"/>
      <c r="AA520" s="15">
        <v>5</v>
      </c>
      <c r="AB520" s="15"/>
      <c r="AC520" s="33">
        <v>1</v>
      </c>
      <c r="AD520" s="15"/>
    </row>
    <row r="521" s="2" customFormat="1" ht="38" customHeight="1" spans="1:30">
      <c r="A521" s="15">
        <v>515</v>
      </c>
      <c r="B521" s="16" t="s">
        <v>30</v>
      </c>
      <c r="C521" s="15" t="s">
        <v>3348</v>
      </c>
      <c r="D521" s="15" t="s">
        <v>32</v>
      </c>
      <c r="E521" s="19" t="s">
        <v>1432</v>
      </c>
      <c r="F521" s="15" t="s">
        <v>1896</v>
      </c>
      <c r="G521" s="15" t="s">
        <v>1061</v>
      </c>
      <c r="H521" s="15" t="s">
        <v>45</v>
      </c>
      <c r="I521" s="15" t="s">
        <v>3349</v>
      </c>
      <c r="J521" s="15">
        <v>20</v>
      </c>
      <c r="K521" s="53">
        <v>44927</v>
      </c>
      <c r="L521" s="53">
        <v>45261</v>
      </c>
      <c r="M521" s="15" t="s">
        <v>3350</v>
      </c>
      <c r="N521" s="15" t="s">
        <v>3351</v>
      </c>
      <c r="O521" s="15" t="s">
        <v>1290</v>
      </c>
      <c r="P521" s="85" t="s">
        <v>3352</v>
      </c>
      <c r="Q521" s="15"/>
      <c r="R521" s="15"/>
      <c r="S521" s="15"/>
      <c r="T521" s="15"/>
      <c r="U521" s="15">
        <v>20</v>
      </c>
      <c r="V521" s="15"/>
      <c r="W521" s="15"/>
      <c r="X521" s="15"/>
      <c r="Y521" s="15">
        <f t="shared" si="10"/>
        <v>20</v>
      </c>
      <c r="Z521" s="15"/>
      <c r="AA521" s="15">
        <v>20</v>
      </c>
      <c r="AB521" s="15"/>
      <c r="AC521" s="33">
        <v>1</v>
      </c>
      <c r="AD521" s="15"/>
    </row>
    <row r="522" s="2" customFormat="1" ht="38" customHeight="1" spans="1:30">
      <c r="A522" s="15">
        <v>516</v>
      </c>
      <c r="B522" s="16" t="s">
        <v>30</v>
      </c>
      <c r="C522" s="15" t="s">
        <v>3353</v>
      </c>
      <c r="D522" s="15" t="s">
        <v>32</v>
      </c>
      <c r="E522" s="19" t="s">
        <v>1432</v>
      </c>
      <c r="F522" s="15" t="s">
        <v>1377</v>
      </c>
      <c r="G522" s="15" t="s">
        <v>3354</v>
      </c>
      <c r="H522" s="15" t="s">
        <v>36</v>
      </c>
      <c r="I522" s="15" t="s">
        <v>3355</v>
      </c>
      <c r="J522" s="15">
        <v>5</v>
      </c>
      <c r="K522" s="49">
        <v>45352</v>
      </c>
      <c r="L522" s="49">
        <v>45444</v>
      </c>
      <c r="M522" s="15" t="s">
        <v>3356</v>
      </c>
      <c r="N522" s="15" t="s">
        <v>3357</v>
      </c>
      <c r="O522" s="15" t="s">
        <v>2937</v>
      </c>
      <c r="P522" s="15" t="s">
        <v>3358</v>
      </c>
      <c r="Q522" s="15"/>
      <c r="R522" s="15"/>
      <c r="S522" s="15"/>
      <c r="T522" s="15"/>
      <c r="U522" s="15">
        <v>5</v>
      </c>
      <c r="V522" s="15"/>
      <c r="W522" s="15"/>
      <c r="X522" s="15"/>
      <c r="Y522" s="15">
        <f t="shared" si="10"/>
        <v>5</v>
      </c>
      <c r="Z522" s="15"/>
      <c r="AA522" s="15">
        <v>5</v>
      </c>
      <c r="AB522" s="15"/>
      <c r="AC522" s="33">
        <v>1</v>
      </c>
      <c r="AD522" s="15"/>
    </row>
    <row r="523" s="2" customFormat="1" ht="38" customHeight="1" spans="1:30">
      <c r="A523" s="15">
        <v>517</v>
      </c>
      <c r="B523" s="16" t="s">
        <v>30</v>
      </c>
      <c r="C523" s="15" t="s">
        <v>3359</v>
      </c>
      <c r="D523" s="15" t="s">
        <v>32</v>
      </c>
      <c r="E523" s="19" t="s">
        <v>1432</v>
      </c>
      <c r="F523" s="15" t="s">
        <v>3360</v>
      </c>
      <c r="G523" s="15" t="s">
        <v>3361</v>
      </c>
      <c r="H523" s="15" t="s">
        <v>36</v>
      </c>
      <c r="I523" s="15" t="s">
        <v>3362</v>
      </c>
      <c r="J523" s="15">
        <v>10</v>
      </c>
      <c r="K523" s="29">
        <v>45108</v>
      </c>
      <c r="L523" s="29">
        <v>45261</v>
      </c>
      <c r="M523" s="15" t="s">
        <v>3363</v>
      </c>
      <c r="N523" s="15" t="s">
        <v>3364</v>
      </c>
      <c r="O523" s="15" t="s">
        <v>3365</v>
      </c>
      <c r="P523" s="15" t="s">
        <v>3366</v>
      </c>
      <c r="Q523" s="15"/>
      <c r="R523" s="15"/>
      <c r="S523" s="15"/>
      <c r="T523" s="15"/>
      <c r="U523" s="15">
        <v>10</v>
      </c>
      <c r="V523" s="15"/>
      <c r="W523" s="15"/>
      <c r="X523" s="15"/>
      <c r="Y523" s="15">
        <f t="shared" si="10"/>
        <v>10</v>
      </c>
      <c r="Z523" s="15"/>
      <c r="AA523" s="15">
        <v>10</v>
      </c>
      <c r="AB523" s="15"/>
      <c r="AC523" s="33">
        <v>1</v>
      </c>
      <c r="AD523" s="15"/>
    </row>
    <row r="524" s="2" customFormat="1" ht="38" customHeight="1" spans="1:30">
      <c r="A524" s="15">
        <v>518</v>
      </c>
      <c r="B524" s="16" t="s">
        <v>30</v>
      </c>
      <c r="C524" s="17" t="s">
        <v>3367</v>
      </c>
      <c r="D524" s="15" t="s">
        <v>32</v>
      </c>
      <c r="E524" s="19" t="s">
        <v>1432</v>
      </c>
      <c r="F524" s="17" t="s">
        <v>1388</v>
      </c>
      <c r="G524" s="17" t="s">
        <v>3368</v>
      </c>
      <c r="H524" s="15" t="s">
        <v>36</v>
      </c>
      <c r="I524" s="17" t="s">
        <v>3369</v>
      </c>
      <c r="J524" s="17">
        <v>5</v>
      </c>
      <c r="K524" s="47" t="s">
        <v>3370</v>
      </c>
      <c r="L524" s="47" t="s">
        <v>3371</v>
      </c>
      <c r="M524" s="17" t="s">
        <v>3372</v>
      </c>
      <c r="N524" s="15" t="s">
        <v>3373</v>
      </c>
      <c r="O524" s="15" t="s">
        <v>3102</v>
      </c>
      <c r="P524" s="17" t="s">
        <v>3374</v>
      </c>
      <c r="Q524" s="15"/>
      <c r="R524" s="15"/>
      <c r="S524" s="15"/>
      <c r="T524" s="15"/>
      <c r="U524" s="17">
        <v>5</v>
      </c>
      <c r="V524" s="15"/>
      <c r="W524" s="15"/>
      <c r="X524" s="15"/>
      <c r="Y524" s="15">
        <f t="shared" si="10"/>
        <v>5</v>
      </c>
      <c r="Z524" s="15"/>
      <c r="AA524" s="17">
        <v>5</v>
      </c>
      <c r="AB524" s="15"/>
      <c r="AC524" s="33">
        <v>1</v>
      </c>
      <c r="AD524" s="15"/>
    </row>
    <row r="525" s="2" customFormat="1" ht="38" customHeight="1" spans="1:30">
      <c r="A525" s="15">
        <v>519</v>
      </c>
      <c r="B525" s="16" t="s">
        <v>30</v>
      </c>
      <c r="C525" s="17" t="s">
        <v>3375</v>
      </c>
      <c r="D525" s="15" t="s">
        <v>32</v>
      </c>
      <c r="E525" s="19" t="s">
        <v>1432</v>
      </c>
      <c r="F525" s="17" t="s">
        <v>3376</v>
      </c>
      <c r="G525" s="17" t="s">
        <v>3377</v>
      </c>
      <c r="H525" s="15" t="s">
        <v>45</v>
      </c>
      <c r="I525" s="17" t="s">
        <v>3378</v>
      </c>
      <c r="J525" s="17">
        <v>5</v>
      </c>
      <c r="K525" s="47">
        <v>44986</v>
      </c>
      <c r="L525" s="47">
        <v>45139</v>
      </c>
      <c r="M525" s="17" t="s">
        <v>3379</v>
      </c>
      <c r="N525" s="15" t="s">
        <v>3380</v>
      </c>
      <c r="O525" s="15" t="s">
        <v>2851</v>
      </c>
      <c r="P525" s="17" t="s">
        <v>3381</v>
      </c>
      <c r="Q525" s="15"/>
      <c r="R525" s="15"/>
      <c r="S525" s="15"/>
      <c r="T525" s="15"/>
      <c r="U525" s="17">
        <v>5</v>
      </c>
      <c r="V525" s="15"/>
      <c r="W525" s="15"/>
      <c r="X525" s="15"/>
      <c r="Y525" s="15">
        <f t="shared" si="10"/>
        <v>5</v>
      </c>
      <c r="Z525" s="15"/>
      <c r="AA525" s="17">
        <v>5</v>
      </c>
      <c r="AB525" s="15"/>
      <c r="AC525" s="33">
        <v>1</v>
      </c>
      <c r="AD525" s="15"/>
    </row>
    <row r="526" s="2" customFormat="1" ht="38" customHeight="1" spans="1:30">
      <c r="A526" s="15">
        <v>520</v>
      </c>
      <c r="B526" s="16" t="s">
        <v>30</v>
      </c>
      <c r="C526" s="17" t="s">
        <v>3382</v>
      </c>
      <c r="D526" s="15" t="s">
        <v>32</v>
      </c>
      <c r="E526" s="19" t="s">
        <v>1432</v>
      </c>
      <c r="F526" s="17" t="s">
        <v>3383</v>
      </c>
      <c r="G526" s="17" t="s">
        <v>3384</v>
      </c>
      <c r="H526" s="15" t="s">
        <v>45</v>
      </c>
      <c r="I526" s="17" t="s">
        <v>3385</v>
      </c>
      <c r="J526" s="17">
        <v>3</v>
      </c>
      <c r="K526" s="47">
        <v>44986</v>
      </c>
      <c r="L526" s="47">
        <v>45261</v>
      </c>
      <c r="M526" s="17" t="s">
        <v>3386</v>
      </c>
      <c r="N526" s="15" t="s">
        <v>3387</v>
      </c>
      <c r="O526" s="15" t="s">
        <v>3388</v>
      </c>
      <c r="P526" s="17" t="s">
        <v>3389</v>
      </c>
      <c r="Q526" s="15"/>
      <c r="R526" s="15"/>
      <c r="S526" s="15"/>
      <c r="T526" s="15"/>
      <c r="U526" s="17">
        <v>3</v>
      </c>
      <c r="V526" s="15"/>
      <c r="W526" s="15"/>
      <c r="X526" s="15"/>
      <c r="Y526" s="15">
        <f t="shared" si="10"/>
        <v>3</v>
      </c>
      <c r="Z526" s="15"/>
      <c r="AA526" s="17">
        <v>3</v>
      </c>
      <c r="AB526" s="15"/>
      <c r="AC526" s="33">
        <v>1</v>
      </c>
      <c r="AD526" s="15"/>
    </row>
    <row r="527" s="2" customFormat="1" ht="38" customHeight="1" spans="1:30">
      <c r="A527" s="15">
        <v>521</v>
      </c>
      <c r="B527" s="16" t="s">
        <v>30</v>
      </c>
      <c r="C527" s="17" t="s">
        <v>3390</v>
      </c>
      <c r="D527" s="15" t="s">
        <v>32</v>
      </c>
      <c r="E527" s="19" t="s">
        <v>1432</v>
      </c>
      <c r="F527" s="17" t="s">
        <v>405</v>
      </c>
      <c r="G527" s="17" t="s">
        <v>405</v>
      </c>
      <c r="H527" s="15" t="s">
        <v>36</v>
      </c>
      <c r="I527" s="17" t="s">
        <v>3391</v>
      </c>
      <c r="J527" s="17">
        <v>7</v>
      </c>
      <c r="K527" s="47">
        <v>45078</v>
      </c>
      <c r="L527" s="47">
        <v>45261</v>
      </c>
      <c r="M527" s="17" t="s">
        <v>3392</v>
      </c>
      <c r="N527" s="15" t="s">
        <v>3393</v>
      </c>
      <c r="O527" s="15" t="s">
        <v>3394</v>
      </c>
      <c r="P527" s="17" t="s">
        <v>3395</v>
      </c>
      <c r="Q527" s="15"/>
      <c r="R527" s="15"/>
      <c r="S527" s="15"/>
      <c r="T527" s="15"/>
      <c r="U527" s="17">
        <v>7</v>
      </c>
      <c r="V527" s="15"/>
      <c r="W527" s="15"/>
      <c r="X527" s="15"/>
      <c r="Y527" s="15">
        <f t="shared" si="10"/>
        <v>7</v>
      </c>
      <c r="Z527" s="15"/>
      <c r="AA527" s="17">
        <v>7</v>
      </c>
      <c r="AB527" s="15"/>
      <c r="AC527" s="33">
        <v>1</v>
      </c>
      <c r="AD527" s="15"/>
    </row>
    <row r="528" s="2" customFormat="1" ht="38" customHeight="1" spans="1:30">
      <c r="A528" s="15">
        <v>522</v>
      </c>
      <c r="B528" s="16" t="s">
        <v>30</v>
      </c>
      <c r="C528" s="17" t="s">
        <v>3396</v>
      </c>
      <c r="D528" s="15" t="s">
        <v>32</v>
      </c>
      <c r="E528" s="19" t="s">
        <v>1432</v>
      </c>
      <c r="F528" s="17" t="s">
        <v>2356</v>
      </c>
      <c r="G528" s="17" t="s">
        <v>3397</v>
      </c>
      <c r="H528" s="15" t="s">
        <v>36</v>
      </c>
      <c r="I528" s="17" t="s">
        <v>3398</v>
      </c>
      <c r="J528" s="17">
        <v>6</v>
      </c>
      <c r="K528" s="47">
        <v>45017</v>
      </c>
      <c r="L528" s="47">
        <v>45139</v>
      </c>
      <c r="M528" s="17" t="s">
        <v>3399</v>
      </c>
      <c r="N528" s="15" t="s">
        <v>3400</v>
      </c>
      <c r="O528" s="15" t="s">
        <v>2559</v>
      </c>
      <c r="P528" s="17" t="s">
        <v>3401</v>
      </c>
      <c r="Q528" s="15"/>
      <c r="R528" s="15"/>
      <c r="S528" s="15"/>
      <c r="T528" s="15"/>
      <c r="U528" s="17">
        <v>6</v>
      </c>
      <c r="V528" s="15"/>
      <c r="W528" s="15"/>
      <c r="X528" s="15"/>
      <c r="Y528" s="15">
        <f t="shared" si="10"/>
        <v>6</v>
      </c>
      <c r="Z528" s="15"/>
      <c r="AA528" s="17">
        <v>6</v>
      </c>
      <c r="AB528" s="15"/>
      <c r="AC528" s="33">
        <v>1</v>
      </c>
      <c r="AD528" s="15"/>
    </row>
    <row r="529" s="2" customFormat="1" ht="38" customHeight="1" spans="1:30">
      <c r="A529" s="15">
        <v>523</v>
      </c>
      <c r="B529" s="16" t="s">
        <v>30</v>
      </c>
      <c r="C529" s="17" t="s">
        <v>3402</v>
      </c>
      <c r="D529" s="15" t="s">
        <v>32</v>
      </c>
      <c r="E529" s="19" t="s">
        <v>1432</v>
      </c>
      <c r="F529" s="17" t="s">
        <v>399</v>
      </c>
      <c r="G529" s="17" t="s">
        <v>2396</v>
      </c>
      <c r="H529" s="15" t="s">
        <v>36</v>
      </c>
      <c r="I529" s="17" t="s">
        <v>3403</v>
      </c>
      <c r="J529" s="17">
        <v>30</v>
      </c>
      <c r="K529" s="47">
        <v>45078</v>
      </c>
      <c r="L529" s="47">
        <v>45261</v>
      </c>
      <c r="M529" s="17" t="s">
        <v>3404</v>
      </c>
      <c r="N529" s="15" t="s">
        <v>1312</v>
      </c>
      <c r="O529" s="15" t="s">
        <v>2652</v>
      </c>
      <c r="P529" s="17" t="s">
        <v>3405</v>
      </c>
      <c r="Q529" s="15"/>
      <c r="R529" s="15"/>
      <c r="S529" s="15"/>
      <c r="T529" s="15"/>
      <c r="U529" s="17">
        <v>30</v>
      </c>
      <c r="V529" s="15"/>
      <c r="W529" s="15"/>
      <c r="X529" s="15"/>
      <c r="Y529" s="15">
        <f t="shared" si="10"/>
        <v>30</v>
      </c>
      <c r="Z529" s="15"/>
      <c r="AA529" s="17">
        <v>30</v>
      </c>
      <c r="AB529" s="15"/>
      <c r="AC529" s="33">
        <v>1</v>
      </c>
      <c r="AD529" s="15"/>
    </row>
    <row r="530" s="2" customFormat="1" ht="38" customHeight="1" spans="1:30">
      <c r="A530" s="15">
        <v>524</v>
      </c>
      <c r="B530" s="16" t="s">
        <v>30</v>
      </c>
      <c r="C530" s="17" t="s">
        <v>3406</v>
      </c>
      <c r="D530" s="15" t="s">
        <v>32</v>
      </c>
      <c r="E530" s="19" t="s">
        <v>1432</v>
      </c>
      <c r="F530" s="17" t="s">
        <v>3407</v>
      </c>
      <c r="G530" s="17" t="s">
        <v>3408</v>
      </c>
      <c r="H530" s="15" t="s">
        <v>36</v>
      </c>
      <c r="I530" s="17" t="s">
        <v>3409</v>
      </c>
      <c r="J530" s="17">
        <v>10</v>
      </c>
      <c r="K530" s="47">
        <v>44958</v>
      </c>
      <c r="L530" s="47">
        <v>45078</v>
      </c>
      <c r="M530" s="17" t="s">
        <v>3410</v>
      </c>
      <c r="N530" s="15" t="s">
        <v>3411</v>
      </c>
      <c r="O530" s="15" t="s">
        <v>3412</v>
      </c>
      <c r="P530" s="17" t="s">
        <v>3413</v>
      </c>
      <c r="Q530" s="15"/>
      <c r="R530" s="15"/>
      <c r="S530" s="15"/>
      <c r="T530" s="15"/>
      <c r="U530" s="17">
        <v>10</v>
      </c>
      <c r="V530" s="15"/>
      <c r="W530" s="15"/>
      <c r="X530" s="15"/>
      <c r="Y530" s="15">
        <f t="shared" si="10"/>
        <v>10</v>
      </c>
      <c r="Z530" s="15"/>
      <c r="AA530" s="17">
        <v>10</v>
      </c>
      <c r="AB530" s="15"/>
      <c r="AC530" s="33">
        <v>1</v>
      </c>
      <c r="AD530" s="15"/>
    </row>
    <row r="531" s="2" customFormat="1" ht="38" customHeight="1" spans="1:30">
      <c r="A531" s="15">
        <v>525</v>
      </c>
      <c r="B531" s="16" t="s">
        <v>30</v>
      </c>
      <c r="C531" s="15" t="s">
        <v>3414</v>
      </c>
      <c r="D531" s="15" t="s">
        <v>32</v>
      </c>
      <c r="E531" s="19" t="s">
        <v>1432</v>
      </c>
      <c r="F531" s="15" t="s">
        <v>3415</v>
      </c>
      <c r="G531" s="15" t="s">
        <v>3415</v>
      </c>
      <c r="H531" s="15" t="s">
        <v>36</v>
      </c>
      <c r="I531" s="15" t="s">
        <v>3416</v>
      </c>
      <c r="J531" s="15">
        <v>4</v>
      </c>
      <c r="K531" s="26" t="s">
        <v>1839</v>
      </c>
      <c r="L531" s="26" t="s">
        <v>1725</v>
      </c>
      <c r="M531" s="17" t="s">
        <v>3417</v>
      </c>
      <c r="N531" s="15" t="s">
        <v>3418</v>
      </c>
      <c r="O531" s="15" t="s">
        <v>3288</v>
      </c>
      <c r="P531" s="50" t="s">
        <v>3419</v>
      </c>
      <c r="Q531" s="15"/>
      <c r="R531" s="15"/>
      <c r="S531" s="15"/>
      <c r="T531" s="15"/>
      <c r="U531" s="15">
        <v>4</v>
      </c>
      <c r="V531" s="15"/>
      <c r="W531" s="15"/>
      <c r="X531" s="15"/>
      <c r="Y531" s="15">
        <f t="shared" ref="Y531:Y594" si="11">Q531+R531+S531+T531+U531+V531+W531+X531</f>
        <v>4</v>
      </c>
      <c r="Z531" s="15"/>
      <c r="AA531" s="15">
        <v>4</v>
      </c>
      <c r="AB531" s="15"/>
      <c r="AC531" s="33">
        <v>1</v>
      </c>
      <c r="AD531" s="15"/>
    </row>
    <row r="532" s="2" customFormat="1" ht="38" customHeight="1" spans="1:30">
      <c r="A532" s="15">
        <v>526</v>
      </c>
      <c r="B532" s="16" t="s">
        <v>30</v>
      </c>
      <c r="C532" s="15" t="s">
        <v>3420</v>
      </c>
      <c r="D532" s="15" t="s">
        <v>32</v>
      </c>
      <c r="E532" s="19" t="s">
        <v>1432</v>
      </c>
      <c r="F532" s="15" t="s">
        <v>3407</v>
      </c>
      <c r="G532" s="15" t="s">
        <v>3421</v>
      </c>
      <c r="H532" s="15" t="s">
        <v>36</v>
      </c>
      <c r="I532" s="15" t="s">
        <v>3422</v>
      </c>
      <c r="J532" s="15">
        <v>4</v>
      </c>
      <c r="K532" s="26" t="s">
        <v>649</v>
      </c>
      <c r="L532" s="26" t="s">
        <v>3423</v>
      </c>
      <c r="M532" s="17" t="s">
        <v>3424</v>
      </c>
      <c r="N532" s="15" t="s">
        <v>3425</v>
      </c>
      <c r="O532" s="15" t="s">
        <v>3426</v>
      </c>
      <c r="P532" s="50" t="s">
        <v>3427</v>
      </c>
      <c r="Q532" s="15"/>
      <c r="R532" s="15"/>
      <c r="S532" s="15"/>
      <c r="T532" s="15"/>
      <c r="U532" s="15">
        <v>4</v>
      </c>
      <c r="V532" s="15"/>
      <c r="W532" s="15"/>
      <c r="X532" s="15"/>
      <c r="Y532" s="15">
        <f t="shared" si="11"/>
        <v>4</v>
      </c>
      <c r="Z532" s="15"/>
      <c r="AA532" s="15">
        <v>4</v>
      </c>
      <c r="AB532" s="15"/>
      <c r="AC532" s="33">
        <v>1</v>
      </c>
      <c r="AD532" s="15"/>
    </row>
    <row r="533" s="2" customFormat="1" ht="38" customHeight="1" spans="1:30">
      <c r="A533" s="15">
        <v>527</v>
      </c>
      <c r="B533" s="16" t="s">
        <v>30</v>
      </c>
      <c r="C533" s="15" t="s">
        <v>3428</v>
      </c>
      <c r="D533" s="15" t="s">
        <v>32</v>
      </c>
      <c r="E533" s="19" t="s">
        <v>1432</v>
      </c>
      <c r="F533" s="15" t="s">
        <v>3429</v>
      </c>
      <c r="G533" s="15" t="s">
        <v>3430</v>
      </c>
      <c r="H533" s="15" t="s">
        <v>36</v>
      </c>
      <c r="I533" s="15" t="s">
        <v>3431</v>
      </c>
      <c r="J533" s="15">
        <v>10</v>
      </c>
      <c r="K533" s="26" t="s">
        <v>2622</v>
      </c>
      <c r="L533" s="26" t="s">
        <v>1839</v>
      </c>
      <c r="M533" s="17" t="s">
        <v>3432</v>
      </c>
      <c r="N533" s="15" t="s">
        <v>3433</v>
      </c>
      <c r="O533" s="15" t="s">
        <v>2574</v>
      </c>
      <c r="P533" s="50" t="s">
        <v>3434</v>
      </c>
      <c r="Q533" s="15"/>
      <c r="R533" s="15"/>
      <c r="S533" s="15"/>
      <c r="T533" s="15"/>
      <c r="U533" s="15">
        <v>10</v>
      </c>
      <c r="V533" s="15"/>
      <c r="W533" s="15"/>
      <c r="X533" s="15"/>
      <c r="Y533" s="15">
        <f t="shared" si="11"/>
        <v>10</v>
      </c>
      <c r="Z533" s="15"/>
      <c r="AA533" s="15">
        <v>10</v>
      </c>
      <c r="AB533" s="15"/>
      <c r="AC533" s="33">
        <v>1</v>
      </c>
      <c r="AD533" s="15"/>
    </row>
    <row r="534" s="2" customFormat="1" ht="38" customHeight="1" spans="1:30">
      <c r="A534" s="15">
        <v>528</v>
      </c>
      <c r="B534" s="16" t="s">
        <v>30</v>
      </c>
      <c r="C534" s="15" t="s">
        <v>3435</v>
      </c>
      <c r="D534" s="15" t="s">
        <v>32</v>
      </c>
      <c r="E534" s="19" t="s">
        <v>1432</v>
      </c>
      <c r="F534" s="15" t="s">
        <v>3436</v>
      </c>
      <c r="G534" s="15" t="s">
        <v>3436</v>
      </c>
      <c r="H534" s="15" t="s">
        <v>45</v>
      </c>
      <c r="I534" s="15" t="s">
        <v>3437</v>
      </c>
      <c r="J534" s="15">
        <v>5</v>
      </c>
      <c r="K534" s="26" t="s">
        <v>2384</v>
      </c>
      <c r="L534" s="26" t="s">
        <v>649</v>
      </c>
      <c r="M534" s="17" t="s">
        <v>3438</v>
      </c>
      <c r="N534" s="15" t="s">
        <v>3439</v>
      </c>
      <c r="O534" s="15" t="s">
        <v>3412</v>
      </c>
      <c r="P534" s="50" t="s">
        <v>3440</v>
      </c>
      <c r="Q534" s="15"/>
      <c r="R534" s="15"/>
      <c r="S534" s="15"/>
      <c r="T534" s="15"/>
      <c r="U534" s="15">
        <v>5</v>
      </c>
      <c r="V534" s="15"/>
      <c r="W534" s="15"/>
      <c r="X534" s="15"/>
      <c r="Y534" s="15">
        <f t="shared" si="11"/>
        <v>5</v>
      </c>
      <c r="Z534" s="15"/>
      <c r="AA534" s="15">
        <v>5</v>
      </c>
      <c r="AB534" s="15"/>
      <c r="AC534" s="33">
        <v>1</v>
      </c>
      <c r="AD534" s="15"/>
    </row>
    <row r="535" s="2" customFormat="1" ht="38" customHeight="1" spans="1:30">
      <c r="A535" s="15">
        <v>529</v>
      </c>
      <c r="B535" s="16" t="s">
        <v>30</v>
      </c>
      <c r="C535" s="15" t="s">
        <v>3441</v>
      </c>
      <c r="D535" s="15" t="s">
        <v>32</v>
      </c>
      <c r="E535" s="19" t="s">
        <v>1432</v>
      </c>
      <c r="F535" s="15" t="s">
        <v>385</v>
      </c>
      <c r="G535" s="15" t="s">
        <v>3442</v>
      </c>
      <c r="H535" s="15" t="s">
        <v>36</v>
      </c>
      <c r="I535" s="15" t="s">
        <v>3443</v>
      </c>
      <c r="J535" s="15">
        <v>4</v>
      </c>
      <c r="K535" s="29" t="s">
        <v>672</v>
      </c>
      <c r="L535" s="29" t="s">
        <v>649</v>
      </c>
      <c r="M535" s="15" t="s">
        <v>3444</v>
      </c>
      <c r="N535" s="15" t="s">
        <v>3445</v>
      </c>
      <c r="O535" s="15" t="s">
        <v>2652</v>
      </c>
      <c r="P535" s="15" t="s">
        <v>3446</v>
      </c>
      <c r="Q535" s="15"/>
      <c r="R535" s="15"/>
      <c r="S535" s="15"/>
      <c r="T535" s="15"/>
      <c r="U535" s="15">
        <v>4</v>
      </c>
      <c r="V535" s="15"/>
      <c r="W535" s="15"/>
      <c r="X535" s="15"/>
      <c r="Y535" s="15">
        <f t="shared" si="11"/>
        <v>4</v>
      </c>
      <c r="Z535" s="15"/>
      <c r="AA535" s="15">
        <v>4</v>
      </c>
      <c r="AB535" s="15"/>
      <c r="AC535" s="33">
        <v>1</v>
      </c>
      <c r="AD535" s="15"/>
    </row>
    <row r="536" s="2" customFormat="1" ht="38" customHeight="1" spans="1:30">
      <c r="A536" s="15">
        <v>530</v>
      </c>
      <c r="B536" s="16" t="s">
        <v>30</v>
      </c>
      <c r="C536" s="15" t="s">
        <v>3447</v>
      </c>
      <c r="D536" s="15" t="s">
        <v>32</v>
      </c>
      <c r="E536" s="19" t="s">
        <v>1432</v>
      </c>
      <c r="F536" s="15" t="s">
        <v>3448</v>
      </c>
      <c r="G536" s="15" t="s">
        <v>3449</v>
      </c>
      <c r="H536" s="15" t="s">
        <v>36</v>
      </c>
      <c r="I536" s="15" t="s">
        <v>3450</v>
      </c>
      <c r="J536" s="15">
        <v>5</v>
      </c>
      <c r="K536" s="29" t="s">
        <v>2293</v>
      </c>
      <c r="L536" s="29" t="s">
        <v>2384</v>
      </c>
      <c r="M536" s="15" t="s">
        <v>3451</v>
      </c>
      <c r="N536" s="15" t="s">
        <v>3452</v>
      </c>
      <c r="O536" s="15" t="s">
        <v>3426</v>
      </c>
      <c r="P536" s="15" t="s">
        <v>3453</v>
      </c>
      <c r="Q536" s="15"/>
      <c r="R536" s="15"/>
      <c r="S536" s="15"/>
      <c r="T536" s="15"/>
      <c r="U536" s="15">
        <v>5</v>
      </c>
      <c r="V536" s="15"/>
      <c r="W536" s="15"/>
      <c r="X536" s="15"/>
      <c r="Y536" s="15">
        <f t="shared" si="11"/>
        <v>5</v>
      </c>
      <c r="Z536" s="15"/>
      <c r="AA536" s="15">
        <v>5</v>
      </c>
      <c r="AB536" s="15"/>
      <c r="AC536" s="33">
        <v>1</v>
      </c>
      <c r="AD536" s="15"/>
    </row>
    <row r="537" s="2" customFormat="1" ht="38" customHeight="1" spans="1:30">
      <c r="A537" s="15">
        <v>531</v>
      </c>
      <c r="B537" s="16" t="s">
        <v>30</v>
      </c>
      <c r="C537" s="15" t="s">
        <v>3454</v>
      </c>
      <c r="D537" s="15" t="s">
        <v>32</v>
      </c>
      <c r="E537" s="19" t="s">
        <v>1432</v>
      </c>
      <c r="F537" s="15" t="s">
        <v>3455</v>
      </c>
      <c r="G537" s="15" t="s">
        <v>3456</v>
      </c>
      <c r="H537" s="15" t="s">
        <v>36</v>
      </c>
      <c r="I537" s="15" t="s">
        <v>3457</v>
      </c>
      <c r="J537" s="15">
        <v>5</v>
      </c>
      <c r="K537" s="29" t="s">
        <v>1861</v>
      </c>
      <c r="L537" s="29" t="s">
        <v>1839</v>
      </c>
      <c r="M537" s="15" t="s">
        <v>3458</v>
      </c>
      <c r="N537" s="15" t="s">
        <v>3459</v>
      </c>
      <c r="O537" s="15" t="s">
        <v>2878</v>
      </c>
      <c r="P537" s="15" t="s">
        <v>3460</v>
      </c>
      <c r="Q537" s="15"/>
      <c r="R537" s="15"/>
      <c r="S537" s="15"/>
      <c r="T537" s="15"/>
      <c r="U537" s="15">
        <v>5</v>
      </c>
      <c r="V537" s="15"/>
      <c r="W537" s="15"/>
      <c r="X537" s="15"/>
      <c r="Y537" s="15">
        <f t="shared" si="11"/>
        <v>5</v>
      </c>
      <c r="Z537" s="15"/>
      <c r="AA537" s="15">
        <v>5</v>
      </c>
      <c r="AB537" s="15"/>
      <c r="AC537" s="33">
        <v>1</v>
      </c>
      <c r="AD537" s="15"/>
    </row>
    <row r="538" s="2" customFormat="1" ht="38" customHeight="1" spans="1:30">
      <c r="A538" s="15">
        <v>532</v>
      </c>
      <c r="B538" s="16" t="s">
        <v>30</v>
      </c>
      <c r="C538" s="15" t="s">
        <v>3461</v>
      </c>
      <c r="D538" s="15" t="s">
        <v>32</v>
      </c>
      <c r="E538" s="19" t="s">
        <v>1432</v>
      </c>
      <c r="F538" s="15" t="s">
        <v>3462</v>
      </c>
      <c r="G538" s="15" t="s">
        <v>3462</v>
      </c>
      <c r="H538" s="15" t="s">
        <v>45</v>
      </c>
      <c r="I538" s="15" t="s">
        <v>3463</v>
      </c>
      <c r="J538" s="15">
        <v>25</v>
      </c>
      <c r="K538" s="29" t="s">
        <v>1861</v>
      </c>
      <c r="L538" s="29" t="s">
        <v>1725</v>
      </c>
      <c r="M538" s="15" t="s">
        <v>3464</v>
      </c>
      <c r="N538" s="15" t="s">
        <v>3465</v>
      </c>
      <c r="O538" s="15" t="s">
        <v>2521</v>
      </c>
      <c r="P538" s="15" t="s">
        <v>3466</v>
      </c>
      <c r="Q538" s="15"/>
      <c r="R538" s="15"/>
      <c r="S538" s="15"/>
      <c r="T538" s="15"/>
      <c r="U538" s="15">
        <v>25</v>
      </c>
      <c r="V538" s="15"/>
      <c r="W538" s="15"/>
      <c r="X538" s="15"/>
      <c r="Y538" s="15">
        <f t="shared" si="11"/>
        <v>25</v>
      </c>
      <c r="Z538" s="15"/>
      <c r="AA538" s="15">
        <v>25</v>
      </c>
      <c r="AB538" s="15"/>
      <c r="AC538" s="33">
        <v>1</v>
      </c>
      <c r="AD538" s="15"/>
    </row>
    <row r="539" s="2" customFormat="1" ht="38" customHeight="1" spans="1:30">
      <c r="A539" s="15">
        <v>533</v>
      </c>
      <c r="B539" s="16" t="s">
        <v>30</v>
      </c>
      <c r="C539" s="15" t="s">
        <v>3467</v>
      </c>
      <c r="D539" s="15" t="s">
        <v>32</v>
      </c>
      <c r="E539" s="19" t="s">
        <v>1432</v>
      </c>
      <c r="F539" s="15" t="s">
        <v>3468</v>
      </c>
      <c r="G539" s="15" t="s">
        <v>3469</v>
      </c>
      <c r="H539" s="15" t="s">
        <v>36</v>
      </c>
      <c r="I539" s="15" t="s">
        <v>3470</v>
      </c>
      <c r="J539" s="15">
        <v>10</v>
      </c>
      <c r="K539" s="29" t="s">
        <v>687</v>
      </c>
      <c r="L539" s="29" t="s">
        <v>2286</v>
      </c>
      <c r="M539" s="15" t="s">
        <v>3471</v>
      </c>
      <c r="N539" s="15" t="s">
        <v>3472</v>
      </c>
      <c r="O539" s="15" t="s">
        <v>3473</v>
      </c>
      <c r="P539" s="15" t="s">
        <v>3474</v>
      </c>
      <c r="Q539" s="15"/>
      <c r="R539" s="15"/>
      <c r="S539" s="15"/>
      <c r="T539" s="15"/>
      <c r="U539" s="15">
        <v>10</v>
      </c>
      <c r="V539" s="15"/>
      <c r="W539" s="15"/>
      <c r="X539" s="15"/>
      <c r="Y539" s="15">
        <f t="shared" si="11"/>
        <v>10</v>
      </c>
      <c r="Z539" s="15"/>
      <c r="AA539" s="15">
        <v>10</v>
      </c>
      <c r="AB539" s="15"/>
      <c r="AC539" s="33">
        <v>1</v>
      </c>
      <c r="AD539" s="15"/>
    </row>
    <row r="540" s="2" customFormat="1" ht="38" customHeight="1" spans="1:30">
      <c r="A540" s="15">
        <v>534</v>
      </c>
      <c r="B540" s="16" t="s">
        <v>30</v>
      </c>
      <c r="C540" s="15" t="s">
        <v>3475</v>
      </c>
      <c r="D540" s="15" t="s">
        <v>32</v>
      </c>
      <c r="E540" s="19" t="s">
        <v>1432</v>
      </c>
      <c r="F540" s="15" t="s">
        <v>3476</v>
      </c>
      <c r="G540" s="15" t="s">
        <v>3477</v>
      </c>
      <c r="H540" s="15" t="s">
        <v>36</v>
      </c>
      <c r="I540" s="15" t="s">
        <v>3478</v>
      </c>
      <c r="J540" s="15">
        <v>5</v>
      </c>
      <c r="K540" s="29" t="s">
        <v>1861</v>
      </c>
      <c r="L540" s="29" t="s">
        <v>1839</v>
      </c>
      <c r="M540" s="15" t="s">
        <v>3479</v>
      </c>
      <c r="N540" s="15" t="s">
        <v>3480</v>
      </c>
      <c r="O540" s="15" t="s">
        <v>3118</v>
      </c>
      <c r="P540" s="15" t="s">
        <v>3481</v>
      </c>
      <c r="Q540" s="15"/>
      <c r="R540" s="15"/>
      <c r="S540" s="15"/>
      <c r="T540" s="15"/>
      <c r="U540" s="15">
        <v>5</v>
      </c>
      <c r="V540" s="15"/>
      <c r="W540" s="15"/>
      <c r="X540" s="15"/>
      <c r="Y540" s="15">
        <f t="shared" si="11"/>
        <v>5</v>
      </c>
      <c r="Z540" s="15"/>
      <c r="AA540" s="15">
        <v>5</v>
      </c>
      <c r="AB540" s="15"/>
      <c r="AC540" s="33">
        <v>1</v>
      </c>
      <c r="AD540" s="15"/>
    </row>
    <row r="541" s="2" customFormat="1" ht="38" customHeight="1" spans="1:30">
      <c r="A541" s="15">
        <v>535</v>
      </c>
      <c r="B541" s="16" t="s">
        <v>30</v>
      </c>
      <c r="C541" s="15" t="s">
        <v>3482</v>
      </c>
      <c r="D541" s="15" t="s">
        <v>32</v>
      </c>
      <c r="E541" s="19" t="s">
        <v>1432</v>
      </c>
      <c r="F541" s="15" t="s">
        <v>3483</v>
      </c>
      <c r="G541" s="15" t="s">
        <v>392</v>
      </c>
      <c r="H541" s="15" t="s">
        <v>36</v>
      </c>
      <c r="I541" s="15" t="s">
        <v>3484</v>
      </c>
      <c r="J541" s="15">
        <v>3</v>
      </c>
      <c r="K541" s="29" t="s">
        <v>649</v>
      </c>
      <c r="L541" s="29" t="s">
        <v>1725</v>
      </c>
      <c r="M541" s="15" t="s">
        <v>3485</v>
      </c>
      <c r="N541" s="15" t="s">
        <v>3486</v>
      </c>
      <c r="O541" s="15" t="s">
        <v>2779</v>
      </c>
      <c r="P541" s="15" t="s">
        <v>3487</v>
      </c>
      <c r="Q541" s="15"/>
      <c r="R541" s="15"/>
      <c r="S541" s="15"/>
      <c r="T541" s="15"/>
      <c r="U541" s="15">
        <v>3</v>
      </c>
      <c r="V541" s="15"/>
      <c r="W541" s="15"/>
      <c r="X541" s="15"/>
      <c r="Y541" s="15">
        <f t="shared" si="11"/>
        <v>3</v>
      </c>
      <c r="Z541" s="15"/>
      <c r="AA541" s="15">
        <v>3</v>
      </c>
      <c r="AB541" s="15"/>
      <c r="AC541" s="33">
        <v>1</v>
      </c>
      <c r="AD541" s="15"/>
    </row>
    <row r="542" s="2" customFormat="1" ht="38" customHeight="1" spans="1:30">
      <c r="A542" s="15">
        <v>536</v>
      </c>
      <c r="B542" s="16" t="s">
        <v>30</v>
      </c>
      <c r="C542" s="17" t="s">
        <v>3488</v>
      </c>
      <c r="D542" s="15" t="s">
        <v>32</v>
      </c>
      <c r="E542" s="19" t="s">
        <v>1432</v>
      </c>
      <c r="F542" s="15" t="s">
        <v>3489</v>
      </c>
      <c r="G542" s="17" t="s">
        <v>3490</v>
      </c>
      <c r="H542" s="15" t="s">
        <v>45</v>
      </c>
      <c r="I542" s="17" t="s">
        <v>3491</v>
      </c>
      <c r="J542" s="15">
        <v>50</v>
      </c>
      <c r="K542" s="47">
        <v>44927</v>
      </c>
      <c r="L542" s="47">
        <v>45292</v>
      </c>
      <c r="M542" s="17" t="s">
        <v>3492</v>
      </c>
      <c r="N542" s="15" t="s">
        <v>2500</v>
      </c>
      <c r="O542" s="15" t="s">
        <v>3493</v>
      </c>
      <c r="P542" s="17" t="s">
        <v>3494</v>
      </c>
      <c r="Q542" s="15">
        <v>50</v>
      </c>
      <c r="R542" s="15"/>
      <c r="S542" s="15"/>
      <c r="T542" s="15"/>
      <c r="U542" s="15"/>
      <c r="V542" s="15"/>
      <c r="W542" s="15"/>
      <c r="X542" s="15"/>
      <c r="Y542" s="15">
        <f t="shared" si="11"/>
        <v>50</v>
      </c>
      <c r="Z542" s="15">
        <v>50</v>
      </c>
      <c r="AA542" s="15"/>
      <c r="AB542" s="78">
        <v>1</v>
      </c>
      <c r="AC542" s="33"/>
      <c r="AD542" s="15"/>
    </row>
    <row r="543" s="2" customFormat="1" ht="38" customHeight="1" spans="1:30">
      <c r="A543" s="15">
        <v>537</v>
      </c>
      <c r="B543" s="16" t="s">
        <v>30</v>
      </c>
      <c r="C543" s="17" t="s">
        <v>3495</v>
      </c>
      <c r="D543" s="15" t="s">
        <v>32</v>
      </c>
      <c r="E543" s="19" t="s">
        <v>1432</v>
      </c>
      <c r="F543" s="15" t="s">
        <v>3496</v>
      </c>
      <c r="G543" s="17" t="s">
        <v>3497</v>
      </c>
      <c r="H543" s="15" t="s">
        <v>45</v>
      </c>
      <c r="I543" s="17" t="s">
        <v>3498</v>
      </c>
      <c r="J543" s="15">
        <v>50</v>
      </c>
      <c r="K543" s="47">
        <v>45017</v>
      </c>
      <c r="L543" s="47">
        <v>45108</v>
      </c>
      <c r="M543" s="17" t="s">
        <v>3499</v>
      </c>
      <c r="N543" s="15" t="s">
        <v>3500</v>
      </c>
      <c r="O543" s="15" t="s">
        <v>3501</v>
      </c>
      <c r="P543" s="17" t="s">
        <v>3502</v>
      </c>
      <c r="Q543" s="15">
        <v>50</v>
      </c>
      <c r="R543" s="15"/>
      <c r="S543" s="15"/>
      <c r="T543" s="15"/>
      <c r="U543" s="15"/>
      <c r="V543" s="15"/>
      <c r="W543" s="15"/>
      <c r="X543" s="15"/>
      <c r="Y543" s="15">
        <f t="shared" si="11"/>
        <v>50</v>
      </c>
      <c r="Z543" s="15">
        <v>50</v>
      </c>
      <c r="AA543" s="15"/>
      <c r="AB543" s="78">
        <v>1</v>
      </c>
      <c r="AC543" s="33"/>
      <c r="AD543" s="15"/>
    </row>
    <row r="544" s="2" customFormat="1" ht="38" customHeight="1" spans="1:30">
      <c r="A544" s="15">
        <v>538</v>
      </c>
      <c r="B544" s="16" t="s">
        <v>30</v>
      </c>
      <c r="C544" s="15" t="s">
        <v>3503</v>
      </c>
      <c r="D544" s="15" t="s">
        <v>32</v>
      </c>
      <c r="E544" s="19" t="s">
        <v>1432</v>
      </c>
      <c r="F544" s="15" t="s">
        <v>465</v>
      </c>
      <c r="G544" s="15" t="s">
        <v>465</v>
      </c>
      <c r="H544" s="15" t="s">
        <v>36</v>
      </c>
      <c r="I544" s="15" t="s">
        <v>3504</v>
      </c>
      <c r="J544" s="17">
        <v>5</v>
      </c>
      <c r="K544" s="29">
        <v>45047</v>
      </c>
      <c r="L544" s="29">
        <v>45139</v>
      </c>
      <c r="M544" s="15" t="s">
        <v>3505</v>
      </c>
      <c r="N544" s="15" t="s">
        <v>3506</v>
      </c>
      <c r="O544" s="15" t="s">
        <v>2960</v>
      </c>
      <c r="P544" s="15" t="s">
        <v>3507</v>
      </c>
      <c r="Q544" s="15"/>
      <c r="R544" s="15"/>
      <c r="S544" s="15"/>
      <c r="T544" s="15"/>
      <c r="U544" s="17">
        <v>5</v>
      </c>
      <c r="V544" s="15"/>
      <c r="W544" s="15"/>
      <c r="X544" s="15"/>
      <c r="Y544" s="15">
        <f t="shared" si="11"/>
        <v>5</v>
      </c>
      <c r="Z544" s="15"/>
      <c r="AA544" s="17">
        <v>5</v>
      </c>
      <c r="AB544" s="15"/>
      <c r="AC544" s="33">
        <v>1</v>
      </c>
      <c r="AD544" s="15"/>
    </row>
    <row r="545" s="2" customFormat="1" ht="38" customHeight="1" spans="1:30">
      <c r="A545" s="15">
        <v>539</v>
      </c>
      <c r="B545" s="16" t="s">
        <v>30</v>
      </c>
      <c r="C545" s="15" t="s">
        <v>3508</v>
      </c>
      <c r="D545" s="15" t="s">
        <v>32</v>
      </c>
      <c r="E545" s="19" t="s">
        <v>1432</v>
      </c>
      <c r="F545" s="19" t="s">
        <v>3509</v>
      </c>
      <c r="G545" s="17" t="s">
        <v>3510</v>
      </c>
      <c r="H545" s="15" t="s">
        <v>36</v>
      </c>
      <c r="I545" s="17" t="s">
        <v>3511</v>
      </c>
      <c r="J545" s="19">
        <v>10</v>
      </c>
      <c r="K545" s="48">
        <v>45139</v>
      </c>
      <c r="L545" s="48">
        <v>45261</v>
      </c>
      <c r="M545" s="17" t="s">
        <v>3512</v>
      </c>
      <c r="N545" s="15" t="s">
        <v>3513</v>
      </c>
      <c r="O545" s="15" t="s">
        <v>2652</v>
      </c>
      <c r="P545" s="17" t="s">
        <v>3514</v>
      </c>
      <c r="Q545" s="15"/>
      <c r="R545" s="15"/>
      <c r="S545" s="15"/>
      <c r="T545" s="15"/>
      <c r="U545" s="19">
        <v>10</v>
      </c>
      <c r="V545" s="15"/>
      <c r="W545" s="15"/>
      <c r="X545" s="15"/>
      <c r="Y545" s="15">
        <f t="shared" si="11"/>
        <v>10</v>
      </c>
      <c r="Z545" s="15"/>
      <c r="AA545" s="19">
        <v>10</v>
      </c>
      <c r="AB545" s="15"/>
      <c r="AC545" s="33">
        <v>1</v>
      </c>
      <c r="AD545" s="15"/>
    </row>
    <row r="546" s="2" customFormat="1" ht="38" customHeight="1" spans="1:30">
      <c r="A546" s="15">
        <v>540</v>
      </c>
      <c r="B546" s="16" t="s">
        <v>30</v>
      </c>
      <c r="C546" s="15" t="s">
        <v>3515</v>
      </c>
      <c r="D546" s="15" t="s">
        <v>32</v>
      </c>
      <c r="E546" s="19" t="s">
        <v>1432</v>
      </c>
      <c r="F546" s="17" t="s">
        <v>412</v>
      </c>
      <c r="G546" s="19" t="s">
        <v>412</v>
      </c>
      <c r="H546" s="15" t="s">
        <v>36</v>
      </c>
      <c r="I546" s="17" t="s">
        <v>3516</v>
      </c>
      <c r="J546" s="19">
        <v>5</v>
      </c>
      <c r="K546" s="48">
        <v>45047</v>
      </c>
      <c r="L546" s="48">
        <v>45231</v>
      </c>
      <c r="M546" s="17" t="s">
        <v>3517</v>
      </c>
      <c r="N546" s="15" t="s">
        <v>3518</v>
      </c>
      <c r="O546" s="15" t="s">
        <v>3412</v>
      </c>
      <c r="P546" s="15" t="s">
        <v>3519</v>
      </c>
      <c r="Q546" s="15"/>
      <c r="R546" s="15"/>
      <c r="S546" s="15"/>
      <c r="T546" s="15"/>
      <c r="U546" s="19">
        <v>5</v>
      </c>
      <c r="V546" s="15"/>
      <c r="W546" s="15"/>
      <c r="X546" s="15"/>
      <c r="Y546" s="15">
        <f t="shared" si="11"/>
        <v>5</v>
      </c>
      <c r="Z546" s="15"/>
      <c r="AA546" s="19">
        <v>5</v>
      </c>
      <c r="AB546" s="15"/>
      <c r="AC546" s="33">
        <v>1</v>
      </c>
      <c r="AD546" s="15"/>
    </row>
    <row r="547" s="2" customFormat="1" ht="38" customHeight="1" spans="1:30">
      <c r="A547" s="15">
        <v>541</v>
      </c>
      <c r="B547" s="16" t="s">
        <v>30</v>
      </c>
      <c r="C547" s="15" t="s">
        <v>3520</v>
      </c>
      <c r="D547" s="15" t="s">
        <v>32</v>
      </c>
      <c r="E547" s="19" t="s">
        <v>1432</v>
      </c>
      <c r="F547" s="17" t="s">
        <v>412</v>
      </c>
      <c r="G547" s="19" t="s">
        <v>412</v>
      </c>
      <c r="H547" s="15" t="s">
        <v>36</v>
      </c>
      <c r="I547" s="17" t="s">
        <v>3521</v>
      </c>
      <c r="J547" s="19">
        <v>5</v>
      </c>
      <c r="K547" s="48">
        <v>45047</v>
      </c>
      <c r="L547" s="48">
        <v>45231</v>
      </c>
      <c r="M547" s="17" t="s">
        <v>3522</v>
      </c>
      <c r="N547" s="15" t="s">
        <v>3523</v>
      </c>
      <c r="O547" s="15" t="s">
        <v>2559</v>
      </c>
      <c r="P547" s="15" t="s">
        <v>3524</v>
      </c>
      <c r="Q547" s="15"/>
      <c r="R547" s="15"/>
      <c r="S547" s="15"/>
      <c r="T547" s="15"/>
      <c r="U547" s="19">
        <v>5</v>
      </c>
      <c r="V547" s="15"/>
      <c r="W547" s="15"/>
      <c r="X547" s="15"/>
      <c r="Y547" s="15">
        <f t="shared" si="11"/>
        <v>5</v>
      </c>
      <c r="Z547" s="15"/>
      <c r="AA547" s="19">
        <v>5</v>
      </c>
      <c r="AB547" s="15"/>
      <c r="AC547" s="33">
        <v>1</v>
      </c>
      <c r="AD547" s="15"/>
    </row>
    <row r="548" s="2" customFormat="1" ht="38" customHeight="1" spans="1:30">
      <c r="A548" s="15">
        <v>542</v>
      </c>
      <c r="B548" s="16" t="s">
        <v>30</v>
      </c>
      <c r="C548" s="15" t="s">
        <v>3525</v>
      </c>
      <c r="D548" s="15" t="s">
        <v>32</v>
      </c>
      <c r="E548" s="19" t="s">
        <v>1432</v>
      </c>
      <c r="F548" s="15" t="s">
        <v>3526</v>
      </c>
      <c r="G548" s="15" t="s">
        <v>3526</v>
      </c>
      <c r="H548" s="15" t="s">
        <v>36</v>
      </c>
      <c r="I548" s="15" t="s">
        <v>3527</v>
      </c>
      <c r="J548" s="19">
        <v>5</v>
      </c>
      <c r="K548" s="29">
        <v>45017</v>
      </c>
      <c r="L548" s="29">
        <v>45261</v>
      </c>
      <c r="M548" s="15" t="s">
        <v>3528</v>
      </c>
      <c r="N548" s="15" t="s">
        <v>3529</v>
      </c>
      <c r="O548" s="15" t="s">
        <v>2559</v>
      </c>
      <c r="P548" s="15" t="s">
        <v>3530</v>
      </c>
      <c r="Q548" s="15"/>
      <c r="R548" s="15"/>
      <c r="S548" s="15"/>
      <c r="T548" s="15"/>
      <c r="U548" s="19">
        <v>5</v>
      </c>
      <c r="V548" s="15"/>
      <c r="W548" s="15"/>
      <c r="X548" s="15"/>
      <c r="Y548" s="15">
        <f t="shared" si="11"/>
        <v>5</v>
      </c>
      <c r="Z548" s="15"/>
      <c r="AA548" s="19">
        <v>5</v>
      </c>
      <c r="AB548" s="15"/>
      <c r="AC548" s="33">
        <v>1</v>
      </c>
      <c r="AD548" s="15"/>
    </row>
    <row r="549" s="2" customFormat="1" ht="38" customHeight="1" spans="1:30">
      <c r="A549" s="15">
        <v>543</v>
      </c>
      <c r="B549" s="16" t="s">
        <v>30</v>
      </c>
      <c r="C549" s="17" t="s">
        <v>3531</v>
      </c>
      <c r="D549" s="15" t="s">
        <v>32</v>
      </c>
      <c r="E549" s="19" t="s">
        <v>1432</v>
      </c>
      <c r="F549" s="19" t="s">
        <v>1954</v>
      </c>
      <c r="G549" s="17" t="s">
        <v>1954</v>
      </c>
      <c r="H549" s="15" t="s">
        <v>36</v>
      </c>
      <c r="I549" s="17" t="s">
        <v>3532</v>
      </c>
      <c r="J549" s="17">
        <v>15</v>
      </c>
      <c r="K549" s="47">
        <v>45017</v>
      </c>
      <c r="L549" s="47">
        <v>45261</v>
      </c>
      <c r="M549" s="15" t="s">
        <v>3533</v>
      </c>
      <c r="N549" s="15" t="s">
        <v>3534</v>
      </c>
      <c r="O549" s="15" t="s">
        <v>3535</v>
      </c>
      <c r="P549" s="15" t="s">
        <v>3536</v>
      </c>
      <c r="Q549" s="15"/>
      <c r="R549" s="15"/>
      <c r="S549" s="15"/>
      <c r="T549" s="15"/>
      <c r="U549" s="17">
        <v>15</v>
      </c>
      <c r="V549" s="15"/>
      <c r="W549" s="15"/>
      <c r="X549" s="15"/>
      <c r="Y549" s="15">
        <f t="shared" si="11"/>
        <v>15</v>
      </c>
      <c r="Z549" s="15"/>
      <c r="AA549" s="17">
        <v>15</v>
      </c>
      <c r="AB549" s="15"/>
      <c r="AC549" s="33">
        <v>1</v>
      </c>
      <c r="AD549" s="15"/>
    </row>
    <row r="550" s="2" customFormat="1" ht="38" customHeight="1" spans="1:30">
      <c r="A550" s="15">
        <v>544</v>
      </c>
      <c r="B550" s="16" t="s">
        <v>30</v>
      </c>
      <c r="C550" s="17" t="s">
        <v>3537</v>
      </c>
      <c r="D550" s="15" t="s">
        <v>32</v>
      </c>
      <c r="E550" s="19" t="s">
        <v>1432</v>
      </c>
      <c r="F550" s="17" t="s">
        <v>1304</v>
      </c>
      <c r="G550" s="17" t="s">
        <v>3538</v>
      </c>
      <c r="H550" s="15" t="s">
        <v>36</v>
      </c>
      <c r="I550" s="17" t="s">
        <v>3539</v>
      </c>
      <c r="J550" s="17">
        <v>10</v>
      </c>
      <c r="K550" s="47">
        <v>45078</v>
      </c>
      <c r="L550" s="47">
        <v>45170</v>
      </c>
      <c r="M550" s="17" t="s">
        <v>3540</v>
      </c>
      <c r="N550" s="15" t="s">
        <v>3541</v>
      </c>
      <c r="O550" s="15" t="s">
        <v>3242</v>
      </c>
      <c r="P550" s="17" t="s">
        <v>3542</v>
      </c>
      <c r="Q550" s="15"/>
      <c r="R550" s="15"/>
      <c r="S550" s="15"/>
      <c r="T550" s="15"/>
      <c r="U550" s="17">
        <v>10</v>
      </c>
      <c r="V550" s="15"/>
      <c r="W550" s="15"/>
      <c r="X550" s="15"/>
      <c r="Y550" s="15">
        <f t="shared" si="11"/>
        <v>10</v>
      </c>
      <c r="Z550" s="15"/>
      <c r="AA550" s="17">
        <v>10</v>
      </c>
      <c r="AB550" s="15"/>
      <c r="AC550" s="33">
        <v>1</v>
      </c>
      <c r="AD550" s="15"/>
    </row>
    <row r="551" s="2" customFormat="1" ht="38" customHeight="1" spans="1:30">
      <c r="A551" s="15">
        <v>545</v>
      </c>
      <c r="B551" s="16" t="s">
        <v>30</v>
      </c>
      <c r="C551" s="17" t="s">
        <v>3543</v>
      </c>
      <c r="D551" s="15" t="s">
        <v>32</v>
      </c>
      <c r="E551" s="19" t="s">
        <v>1432</v>
      </c>
      <c r="F551" s="17" t="s">
        <v>2444</v>
      </c>
      <c r="G551" s="17" t="s">
        <v>3544</v>
      </c>
      <c r="H551" s="15" t="s">
        <v>36</v>
      </c>
      <c r="I551" s="17" t="s">
        <v>3545</v>
      </c>
      <c r="J551" s="17">
        <v>20</v>
      </c>
      <c r="K551" s="47">
        <v>44986</v>
      </c>
      <c r="L551" s="47">
        <v>45170</v>
      </c>
      <c r="M551" s="17" t="s">
        <v>3546</v>
      </c>
      <c r="N551" s="15" t="s">
        <v>3547</v>
      </c>
      <c r="O551" s="15" t="s">
        <v>3032</v>
      </c>
      <c r="P551" s="17" t="s">
        <v>3548</v>
      </c>
      <c r="Q551" s="15"/>
      <c r="R551" s="15"/>
      <c r="S551" s="15"/>
      <c r="T551" s="15"/>
      <c r="U551" s="17">
        <v>20</v>
      </c>
      <c r="V551" s="15"/>
      <c r="W551" s="15"/>
      <c r="X551" s="15"/>
      <c r="Y551" s="15">
        <f t="shared" si="11"/>
        <v>20</v>
      </c>
      <c r="Z551" s="15"/>
      <c r="AA551" s="17">
        <v>20</v>
      </c>
      <c r="AB551" s="15"/>
      <c r="AC551" s="33">
        <v>1</v>
      </c>
      <c r="AD551" s="15"/>
    </row>
    <row r="552" s="2" customFormat="1" ht="38" customHeight="1" spans="1:30">
      <c r="A552" s="15">
        <v>546</v>
      </c>
      <c r="B552" s="16" t="s">
        <v>30</v>
      </c>
      <c r="C552" s="17" t="s">
        <v>3549</v>
      </c>
      <c r="D552" s="15" t="s">
        <v>32</v>
      </c>
      <c r="E552" s="19" t="s">
        <v>1432</v>
      </c>
      <c r="F552" s="17" t="s">
        <v>3550</v>
      </c>
      <c r="G552" s="17" t="s">
        <v>3550</v>
      </c>
      <c r="H552" s="15" t="s">
        <v>36</v>
      </c>
      <c r="I552" s="17" t="s">
        <v>3551</v>
      </c>
      <c r="J552" s="17">
        <v>10</v>
      </c>
      <c r="K552" s="47">
        <v>45078</v>
      </c>
      <c r="L552" s="47">
        <v>45261</v>
      </c>
      <c r="M552" s="17" t="s">
        <v>3552</v>
      </c>
      <c r="N552" s="15" t="s">
        <v>3553</v>
      </c>
      <c r="O552" s="15" t="s">
        <v>3554</v>
      </c>
      <c r="P552" s="17" t="s">
        <v>3555</v>
      </c>
      <c r="Q552" s="15"/>
      <c r="R552" s="15"/>
      <c r="S552" s="15"/>
      <c r="T552" s="15"/>
      <c r="U552" s="17">
        <v>10</v>
      </c>
      <c r="V552" s="15"/>
      <c r="W552" s="15"/>
      <c r="X552" s="15"/>
      <c r="Y552" s="15">
        <f t="shared" si="11"/>
        <v>10</v>
      </c>
      <c r="Z552" s="15"/>
      <c r="AA552" s="17">
        <v>10</v>
      </c>
      <c r="AB552" s="15"/>
      <c r="AC552" s="33">
        <v>1</v>
      </c>
      <c r="AD552" s="15"/>
    </row>
    <row r="553" s="2" customFormat="1" ht="38" customHeight="1" spans="1:30">
      <c r="A553" s="15">
        <v>547</v>
      </c>
      <c r="B553" s="16" t="s">
        <v>30</v>
      </c>
      <c r="C553" s="17" t="s">
        <v>3556</v>
      </c>
      <c r="D553" s="15" t="s">
        <v>32</v>
      </c>
      <c r="E553" s="19" t="s">
        <v>1432</v>
      </c>
      <c r="F553" s="17" t="s">
        <v>3557</v>
      </c>
      <c r="G553" s="17" t="s">
        <v>3557</v>
      </c>
      <c r="H553" s="15" t="s">
        <v>36</v>
      </c>
      <c r="I553" s="17" t="s">
        <v>3558</v>
      </c>
      <c r="J553" s="17">
        <v>7</v>
      </c>
      <c r="K553" s="47">
        <v>45078</v>
      </c>
      <c r="L553" s="47">
        <v>45261</v>
      </c>
      <c r="M553" s="17" t="s">
        <v>3559</v>
      </c>
      <c r="N553" s="15" t="s">
        <v>3560</v>
      </c>
      <c r="O553" s="15" t="s">
        <v>3561</v>
      </c>
      <c r="P553" s="17" t="s">
        <v>3562</v>
      </c>
      <c r="Q553" s="15"/>
      <c r="R553" s="15"/>
      <c r="S553" s="15"/>
      <c r="T553" s="15"/>
      <c r="U553" s="17">
        <v>7</v>
      </c>
      <c r="V553" s="15"/>
      <c r="W553" s="15"/>
      <c r="X553" s="15"/>
      <c r="Y553" s="15">
        <f t="shared" si="11"/>
        <v>7</v>
      </c>
      <c r="Z553" s="15"/>
      <c r="AA553" s="17">
        <v>7</v>
      </c>
      <c r="AB553" s="15"/>
      <c r="AC553" s="33">
        <v>1</v>
      </c>
      <c r="AD553" s="15"/>
    </row>
    <row r="554" s="2" customFormat="1" ht="38" customHeight="1" spans="1:30">
      <c r="A554" s="15">
        <v>548</v>
      </c>
      <c r="B554" s="16" t="s">
        <v>30</v>
      </c>
      <c r="C554" s="17" t="s">
        <v>3563</v>
      </c>
      <c r="D554" s="15" t="s">
        <v>32</v>
      </c>
      <c r="E554" s="19" t="s">
        <v>1432</v>
      </c>
      <c r="F554" s="17" t="s">
        <v>3564</v>
      </c>
      <c r="G554" s="17" t="s">
        <v>3564</v>
      </c>
      <c r="H554" s="15" t="s">
        <v>36</v>
      </c>
      <c r="I554" s="17" t="s">
        <v>3565</v>
      </c>
      <c r="J554" s="17">
        <v>5</v>
      </c>
      <c r="K554" s="47">
        <v>45200</v>
      </c>
      <c r="L554" s="47">
        <v>45231</v>
      </c>
      <c r="M554" s="17" t="s">
        <v>3566</v>
      </c>
      <c r="N554" s="15" t="s">
        <v>3567</v>
      </c>
      <c r="O554" s="15" t="s">
        <v>3568</v>
      </c>
      <c r="P554" s="17" t="s">
        <v>3569</v>
      </c>
      <c r="Q554" s="15"/>
      <c r="R554" s="15"/>
      <c r="S554" s="15"/>
      <c r="T554" s="15"/>
      <c r="U554" s="17">
        <v>5</v>
      </c>
      <c r="V554" s="15"/>
      <c r="W554" s="15"/>
      <c r="X554" s="15"/>
      <c r="Y554" s="15">
        <f t="shared" si="11"/>
        <v>5</v>
      </c>
      <c r="Z554" s="15"/>
      <c r="AA554" s="17">
        <v>5</v>
      </c>
      <c r="AB554" s="15"/>
      <c r="AC554" s="33">
        <v>1</v>
      </c>
      <c r="AD554" s="15"/>
    </row>
    <row r="555" s="2" customFormat="1" ht="38" customHeight="1" spans="1:30">
      <c r="A555" s="15">
        <v>549</v>
      </c>
      <c r="B555" s="16" t="s">
        <v>30</v>
      </c>
      <c r="C555" s="17" t="s">
        <v>3570</v>
      </c>
      <c r="D555" s="15" t="s">
        <v>32</v>
      </c>
      <c r="E555" s="19" t="s">
        <v>1432</v>
      </c>
      <c r="F555" s="17" t="s">
        <v>1281</v>
      </c>
      <c r="G555" s="17" t="s">
        <v>1281</v>
      </c>
      <c r="H555" s="15" t="s">
        <v>36</v>
      </c>
      <c r="I555" s="17" t="s">
        <v>3571</v>
      </c>
      <c r="J555" s="17">
        <v>5</v>
      </c>
      <c r="K555" s="47">
        <v>45170</v>
      </c>
      <c r="L555" s="47">
        <v>45261</v>
      </c>
      <c r="M555" s="17" t="s">
        <v>3572</v>
      </c>
      <c r="N555" s="15" t="s">
        <v>3573</v>
      </c>
      <c r="O555" s="15" t="s">
        <v>3574</v>
      </c>
      <c r="P555" s="17" t="s">
        <v>3575</v>
      </c>
      <c r="Q555" s="15"/>
      <c r="R555" s="15"/>
      <c r="S555" s="15"/>
      <c r="T555" s="15"/>
      <c r="U555" s="17">
        <v>5</v>
      </c>
      <c r="V555" s="15"/>
      <c r="W555" s="15"/>
      <c r="X555" s="15"/>
      <c r="Y555" s="15">
        <f t="shared" si="11"/>
        <v>5</v>
      </c>
      <c r="Z555" s="15"/>
      <c r="AA555" s="17">
        <v>5</v>
      </c>
      <c r="AB555" s="15"/>
      <c r="AC555" s="33">
        <v>1</v>
      </c>
      <c r="AD555" s="15"/>
    </row>
    <row r="556" s="2" customFormat="1" ht="38" customHeight="1" spans="1:30">
      <c r="A556" s="15">
        <v>550</v>
      </c>
      <c r="B556" s="16" t="s">
        <v>30</v>
      </c>
      <c r="C556" s="17" t="s">
        <v>3576</v>
      </c>
      <c r="D556" s="15" t="s">
        <v>32</v>
      </c>
      <c r="E556" s="19" t="s">
        <v>1432</v>
      </c>
      <c r="F556" s="17" t="s">
        <v>1304</v>
      </c>
      <c r="G556" s="17" t="s">
        <v>3577</v>
      </c>
      <c r="H556" s="15" t="s">
        <v>36</v>
      </c>
      <c r="I556" s="17" t="s">
        <v>3578</v>
      </c>
      <c r="J556" s="17">
        <v>5</v>
      </c>
      <c r="K556" s="47">
        <v>45078</v>
      </c>
      <c r="L556" s="47">
        <v>45200</v>
      </c>
      <c r="M556" s="17" t="s">
        <v>3579</v>
      </c>
      <c r="N556" s="15" t="s">
        <v>1537</v>
      </c>
      <c r="O556" s="15" t="s">
        <v>3412</v>
      </c>
      <c r="P556" s="17" t="s">
        <v>3580</v>
      </c>
      <c r="Q556" s="15"/>
      <c r="R556" s="15"/>
      <c r="S556" s="15"/>
      <c r="T556" s="15"/>
      <c r="U556" s="17">
        <v>5</v>
      </c>
      <c r="V556" s="15"/>
      <c r="W556" s="15"/>
      <c r="X556" s="15"/>
      <c r="Y556" s="15">
        <f t="shared" si="11"/>
        <v>5</v>
      </c>
      <c r="Z556" s="15"/>
      <c r="AA556" s="17">
        <v>5</v>
      </c>
      <c r="AB556" s="15"/>
      <c r="AC556" s="33">
        <v>1</v>
      </c>
      <c r="AD556" s="15"/>
    </row>
    <row r="557" s="2" customFormat="1" ht="38" customHeight="1" spans="1:30">
      <c r="A557" s="15">
        <v>551</v>
      </c>
      <c r="B557" s="16" t="s">
        <v>30</v>
      </c>
      <c r="C557" s="17" t="s">
        <v>3581</v>
      </c>
      <c r="D557" s="15" t="s">
        <v>32</v>
      </c>
      <c r="E557" s="19" t="s">
        <v>1432</v>
      </c>
      <c r="F557" s="17" t="s">
        <v>983</v>
      </c>
      <c r="G557" s="17" t="s">
        <v>983</v>
      </c>
      <c r="H557" s="15" t="s">
        <v>45</v>
      </c>
      <c r="I557" s="17" t="s">
        <v>3582</v>
      </c>
      <c r="J557" s="17">
        <v>10</v>
      </c>
      <c r="K557" s="47">
        <v>45139</v>
      </c>
      <c r="L557" s="47">
        <v>45231</v>
      </c>
      <c r="M557" s="17" t="s">
        <v>3583</v>
      </c>
      <c r="N557" s="15" t="s">
        <v>1142</v>
      </c>
      <c r="O557" s="15" t="s">
        <v>2717</v>
      </c>
      <c r="P557" s="17" t="s">
        <v>3584</v>
      </c>
      <c r="Q557" s="15"/>
      <c r="R557" s="15"/>
      <c r="S557" s="15"/>
      <c r="T557" s="15"/>
      <c r="U557" s="17">
        <v>10</v>
      </c>
      <c r="V557" s="15"/>
      <c r="W557" s="15"/>
      <c r="X557" s="15"/>
      <c r="Y557" s="15">
        <f t="shared" si="11"/>
        <v>10</v>
      </c>
      <c r="Z557" s="15"/>
      <c r="AA557" s="17">
        <v>10</v>
      </c>
      <c r="AB557" s="15"/>
      <c r="AC557" s="33">
        <v>1</v>
      </c>
      <c r="AD557" s="15"/>
    </row>
    <row r="558" s="2" customFormat="1" ht="38" customHeight="1" spans="1:30">
      <c r="A558" s="15">
        <v>552</v>
      </c>
      <c r="B558" s="16" t="s">
        <v>30</v>
      </c>
      <c r="C558" s="41" t="s">
        <v>3585</v>
      </c>
      <c r="D558" s="15" t="s">
        <v>32</v>
      </c>
      <c r="E558" s="19" t="s">
        <v>1432</v>
      </c>
      <c r="F558" s="41" t="s">
        <v>2466</v>
      </c>
      <c r="G558" s="41" t="s">
        <v>3586</v>
      </c>
      <c r="H558" s="15" t="s">
        <v>36</v>
      </c>
      <c r="I558" s="41" t="s">
        <v>3587</v>
      </c>
      <c r="J558" s="41">
        <v>10</v>
      </c>
      <c r="K558" s="65">
        <v>44986</v>
      </c>
      <c r="L558" s="65">
        <v>45261</v>
      </c>
      <c r="M558" s="41" t="s">
        <v>3588</v>
      </c>
      <c r="N558" s="15" t="s">
        <v>3589</v>
      </c>
      <c r="O558" s="15" t="s">
        <v>3059</v>
      </c>
      <c r="P558" s="41" t="s">
        <v>3590</v>
      </c>
      <c r="Q558" s="15"/>
      <c r="R558" s="15"/>
      <c r="S558" s="15"/>
      <c r="T558" s="15"/>
      <c r="U558" s="41">
        <v>10</v>
      </c>
      <c r="V558" s="15"/>
      <c r="W558" s="15"/>
      <c r="X558" s="15"/>
      <c r="Y558" s="15">
        <f t="shared" si="11"/>
        <v>10</v>
      </c>
      <c r="Z558" s="15"/>
      <c r="AA558" s="41">
        <v>10</v>
      </c>
      <c r="AB558" s="15"/>
      <c r="AC558" s="33">
        <v>1</v>
      </c>
      <c r="AD558" s="15"/>
    </row>
    <row r="559" s="2" customFormat="1" ht="38" customHeight="1" spans="1:30">
      <c r="A559" s="15">
        <v>553</v>
      </c>
      <c r="B559" s="16" t="s">
        <v>30</v>
      </c>
      <c r="C559" s="41" t="s">
        <v>3591</v>
      </c>
      <c r="D559" s="15" t="s">
        <v>32</v>
      </c>
      <c r="E559" s="19" t="s">
        <v>1432</v>
      </c>
      <c r="F559" s="41" t="s">
        <v>2453</v>
      </c>
      <c r="G559" s="41" t="s">
        <v>3592</v>
      </c>
      <c r="H559" s="15" t="s">
        <v>36</v>
      </c>
      <c r="I559" s="50" t="s">
        <v>3593</v>
      </c>
      <c r="J559" s="104">
        <v>5</v>
      </c>
      <c r="K559" s="65">
        <v>44927</v>
      </c>
      <c r="L559" s="65">
        <v>45047</v>
      </c>
      <c r="M559" s="50" t="s">
        <v>3594</v>
      </c>
      <c r="N559" s="15" t="s">
        <v>3595</v>
      </c>
      <c r="O559" s="15" t="s">
        <v>3596</v>
      </c>
      <c r="P559" s="15" t="s">
        <v>3597</v>
      </c>
      <c r="Q559" s="15"/>
      <c r="R559" s="15"/>
      <c r="S559" s="15"/>
      <c r="T559" s="15"/>
      <c r="U559" s="104">
        <v>5</v>
      </c>
      <c r="V559" s="15"/>
      <c r="W559" s="15"/>
      <c r="X559" s="15"/>
      <c r="Y559" s="15">
        <f t="shared" si="11"/>
        <v>5</v>
      </c>
      <c r="Z559" s="15"/>
      <c r="AA559" s="104">
        <v>5</v>
      </c>
      <c r="AB559" s="15"/>
      <c r="AC559" s="33">
        <v>1</v>
      </c>
      <c r="AD559" s="15"/>
    </row>
    <row r="560" s="2" customFormat="1" ht="38" customHeight="1" spans="1:30">
      <c r="A560" s="15">
        <v>554</v>
      </c>
      <c r="B560" s="16" t="s">
        <v>30</v>
      </c>
      <c r="C560" s="40" t="s">
        <v>3598</v>
      </c>
      <c r="D560" s="15" t="s">
        <v>32</v>
      </c>
      <c r="E560" s="19" t="s">
        <v>1432</v>
      </c>
      <c r="F560" s="15" t="s">
        <v>3599</v>
      </c>
      <c r="G560" s="15" t="s">
        <v>3599</v>
      </c>
      <c r="H560" s="15" t="s">
        <v>45</v>
      </c>
      <c r="I560" s="40" t="s">
        <v>3600</v>
      </c>
      <c r="J560" s="15">
        <v>5</v>
      </c>
      <c r="K560" s="53">
        <v>45047</v>
      </c>
      <c r="L560" s="53">
        <v>45261</v>
      </c>
      <c r="M560" s="40" t="s">
        <v>3601</v>
      </c>
      <c r="N560" s="15" t="s">
        <v>3465</v>
      </c>
      <c r="O560" s="15" t="s">
        <v>3602</v>
      </c>
      <c r="P560" s="40" t="s">
        <v>3603</v>
      </c>
      <c r="Q560" s="15"/>
      <c r="R560" s="15"/>
      <c r="S560" s="15"/>
      <c r="T560" s="15"/>
      <c r="U560" s="15">
        <v>5</v>
      </c>
      <c r="V560" s="15"/>
      <c r="W560" s="15"/>
      <c r="X560" s="15"/>
      <c r="Y560" s="15">
        <f t="shared" si="11"/>
        <v>5</v>
      </c>
      <c r="Z560" s="15"/>
      <c r="AA560" s="15">
        <v>5</v>
      </c>
      <c r="AB560" s="15"/>
      <c r="AC560" s="33">
        <v>1</v>
      </c>
      <c r="AD560" s="15"/>
    </row>
    <row r="561" s="2" customFormat="1" ht="38" customHeight="1" spans="1:30">
      <c r="A561" s="15">
        <v>555</v>
      </c>
      <c r="B561" s="16" t="s">
        <v>30</v>
      </c>
      <c r="C561" s="40" t="s">
        <v>3604</v>
      </c>
      <c r="D561" s="15" t="s">
        <v>32</v>
      </c>
      <c r="E561" s="19" t="s">
        <v>1432</v>
      </c>
      <c r="F561" s="15" t="s">
        <v>639</v>
      </c>
      <c r="G561" s="15" t="s">
        <v>639</v>
      </c>
      <c r="H561" s="15" t="s">
        <v>45</v>
      </c>
      <c r="I561" s="40" t="s">
        <v>3605</v>
      </c>
      <c r="J561" s="15">
        <v>3</v>
      </c>
      <c r="K561" s="53">
        <v>45047</v>
      </c>
      <c r="L561" s="53">
        <v>45261</v>
      </c>
      <c r="M561" s="40" t="s">
        <v>3606</v>
      </c>
      <c r="N561" s="15" t="s">
        <v>3607</v>
      </c>
      <c r="O561" s="15" t="s">
        <v>3602</v>
      </c>
      <c r="P561" s="40" t="s">
        <v>723</v>
      </c>
      <c r="Q561" s="15"/>
      <c r="R561" s="15"/>
      <c r="S561" s="15"/>
      <c r="T561" s="15"/>
      <c r="U561" s="15">
        <v>3</v>
      </c>
      <c r="V561" s="15"/>
      <c r="W561" s="15"/>
      <c r="X561" s="15"/>
      <c r="Y561" s="15">
        <f t="shared" si="11"/>
        <v>3</v>
      </c>
      <c r="Z561" s="15"/>
      <c r="AA561" s="15">
        <v>3</v>
      </c>
      <c r="AB561" s="15"/>
      <c r="AC561" s="33">
        <v>1</v>
      </c>
      <c r="AD561" s="15"/>
    </row>
    <row r="562" s="2" customFormat="1" ht="38" customHeight="1" spans="1:30">
      <c r="A562" s="15">
        <v>556</v>
      </c>
      <c r="B562" s="16" t="s">
        <v>30</v>
      </c>
      <c r="C562" s="40" t="s">
        <v>3608</v>
      </c>
      <c r="D562" s="15" t="s">
        <v>32</v>
      </c>
      <c r="E562" s="19" t="s">
        <v>1432</v>
      </c>
      <c r="F562" s="15" t="s">
        <v>3609</v>
      </c>
      <c r="G562" s="15" t="s">
        <v>3609</v>
      </c>
      <c r="H562" s="15" t="s">
        <v>45</v>
      </c>
      <c r="I562" s="40" t="s">
        <v>3610</v>
      </c>
      <c r="J562" s="15">
        <v>10</v>
      </c>
      <c r="K562" s="47">
        <v>45017</v>
      </c>
      <c r="L562" s="47">
        <v>45261</v>
      </c>
      <c r="M562" s="17" t="s">
        <v>3611</v>
      </c>
      <c r="N562" s="15" t="s">
        <v>3612</v>
      </c>
      <c r="O562" s="15" t="s">
        <v>3613</v>
      </c>
      <c r="P562" s="17" t="s">
        <v>3614</v>
      </c>
      <c r="Q562" s="15"/>
      <c r="R562" s="15"/>
      <c r="S562" s="15"/>
      <c r="T562" s="15"/>
      <c r="U562" s="15">
        <v>10</v>
      </c>
      <c r="V562" s="15"/>
      <c r="W562" s="15"/>
      <c r="X562" s="15"/>
      <c r="Y562" s="15">
        <f t="shared" si="11"/>
        <v>10</v>
      </c>
      <c r="Z562" s="15"/>
      <c r="AA562" s="15">
        <v>10</v>
      </c>
      <c r="AB562" s="15"/>
      <c r="AC562" s="33">
        <v>1</v>
      </c>
      <c r="AD562" s="15"/>
    </row>
    <row r="563" s="2" customFormat="1" ht="38" customHeight="1" spans="1:30">
      <c r="A563" s="15">
        <v>557</v>
      </c>
      <c r="B563" s="16" t="s">
        <v>30</v>
      </c>
      <c r="C563" s="40" t="s">
        <v>3615</v>
      </c>
      <c r="D563" s="15" t="s">
        <v>32</v>
      </c>
      <c r="E563" s="19" t="s">
        <v>1432</v>
      </c>
      <c r="F563" s="15" t="s">
        <v>3616</v>
      </c>
      <c r="G563" s="15" t="s">
        <v>3617</v>
      </c>
      <c r="H563" s="15" t="s">
        <v>36</v>
      </c>
      <c r="I563" s="40" t="s">
        <v>3618</v>
      </c>
      <c r="J563" s="15">
        <v>10</v>
      </c>
      <c r="K563" s="53">
        <v>45017</v>
      </c>
      <c r="L563" s="53" t="s">
        <v>3619</v>
      </c>
      <c r="M563" s="40" t="s">
        <v>3620</v>
      </c>
      <c r="N563" s="15" t="s">
        <v>3621</v>
      </c>
      <c r="O563" s="15" t="s">
        <v>3622</v>
      </c>
      <c r="P563" s="40" t="s">
        <v>3623</v>
      </c>
      <c r="Q563" s="15"/>
      <c r="R563" s="15"/>
      <c r="S563" s="15"/>
      <c r="T563" s="15"/>
      <c r="U563" s="15">
        <v>10</v>
      </c>
      <c r="V563" s="15"/>
      <c r="W563" s="15"/>
      <c r="X563" s="15"/>
      <c r="Y563" s="15">
        <f t="shared" si="11"/>
        <v>10</v>
      </c>
      <c r="Z563" s="15"/>
      <c r="AA563" s="15">
        <v>10</v>
      </c>
      <c r="AB563" s="15"/>
      <c r="AC563" s="33">
        <v>1</v>
      </c>
      <c r="AD563" s="15"/>
    </row>
    <row r="564" s="2" customFormat="1" ht="38" customHeight="1" spans="1:30">
      <c r="A564" s="15">
        <v>558</v>
      </c>
      <c r="B564" s="16" t="s">
        <v>30</v>
      </c>
      <c r="C564" s="40" t="s">
        <v>3624</v>
      </c>
      <c r="D564" s="15" t="s">
        <v>32</v>
      </c>
      <c r="E564" s="19" t="s">
        <v>1432</v>
      </c>
      <c r="F564" s="15" t="s">
        <v>639</v>
      </c>
      <c r="G564" s="15" t="s">
        <v>639</v>
      </c>
      <c r="H564" s="15" t="s">
        <v>36</v>
      </c>
      <c r="I564" s="40" t="s">
        <v>3625</v>
      </c>
      <c r="J564" s="15">
        <v>7</v>
      </c>
      <c r="K564" s="53">
        <v>44927</v>
      </c>
      <c r="L564" s="53">
        <v>45261</v>
      </c>
      <c r="M564" s="40" t="s">
        <v>3626</v>
      </c>
      <c r="N564" s="15" t="s">
        <v>3627</v>
      </c>
      <c r="O564" s="15" t="s">
        <v>3173</v>
      </c>
      <c r="P564" s="40" t="s">
        <v>3628</v>
      </c>
      <c r="Q564" s="15"/>
      <c r="R564" s="15"/>
      <c r="S564" s="15"/>
      <c r="T564" s="15"/>
      <c r="U564" s="15">
        <v>7</v>
      </c>
      <c r="V564" s="15"/>
      <c r="W564" s="15"/>
      <c r="X564" s="15"/>
      <c r="Y564" s="15">
        <f t="shared" si="11"/>
        <v>7</v>
      </c>
      <c r="Z564" s="15"/>
      <c r="AA564" s="15">
        <v>7</v>
      </c>
      <c r="AB564" s="15"/>
      <c r="AC564" s="33">
        <v>1</v>
      </c>
      <c r="AD564" s="15"/>
    </row>
    <row r="565" s="2" customFormat="1" ht="38" customHeight="1" spans="1:30">
      <c r="A565" s="15">
        <v>559</v>
      </c>
      <c r="B565" s="16" t="s">
        <v>30</v>
      </c>
      <c r="C565" s="17" t="s">
        <v>3629</v>
      </c>
      <c r="D565" s="15" t="s">
        <v>32</v>
      </c>
      <c r="E565" s="19" t="s">
        <v>1432</v>
      </c>
      <c r="F565" s="17" t="s">
        <v>3630</v>
      </c>
      <c r="G565" s="17" t="s">
        <v>3630</v>
      </c>
      <c r="H565" s="15" t="s">
        <v>36</v>
      </c>
      <c r="I565" s="17" t="s">
        <v>3631</v>
      </c>
      <c r="J565" s="17">
        <v>4</v>
      </c>
      <c r="K565" s="47">
        <v>45139</v>
      </c>
      <c r="L565" s="47">
        <v>45261</v>
      </c>
      <c r="M565" s="17" t="s">
        <v>3632</v>
      </c>
      <c r="N565" s="15" t="s">
        <v>3633</v>
      </c>
      <c r="O565" s="15" t="s">
        <v>3266</v>
      </c>
      <c r="P565" s="17" t="s">
        <v>3634</v>
      </c>
      <c r="Q565" s="15"/>
      <c r="R565" s="15"/>
      <c r="S565" s="15"/>
      <c r="T565" s="15"/>
      <c r="U565" s="17">
        <v>4</v>
      </c>
      <c r="V565" s="15"/>
      <c r="W565" s="15"/>
      <c r="X565" s="15"/>
      <c r="Y565" s="15">
        <f t="shared" si="11"/>
        <v>4</v>
      </c>
      <c r="Z565" s="15"/>
      <c r="AA565" s="17">
        <v>4</v>
      </c>
      <c r="AB565" s="15"/>
      <c r="AC565" s="33">
        <v>1</v>
      </c>
      <c r="AD565" s="15"/>
    </row>
    <row r="566" s="2" customFormat="1" ht="38" customHeight="1" spans="1:30">
      <c r="A566" s="15">
        <v>560</v>
      </c>
      <c r="B566" s="16" t="s">
        <v>30</v>
      </c>
      <c r="C566" s="17" t="s">
        <v>3635</v>
      </c>
      <c r="D566" s="15" t="s">
        <v>32</v>
      </c>
      <c r="E566" s="19" t="s">
        <v>1432</v>
      </c>
      <c r="F566" s="17" t="s">
        <v>3636</v>
      </c>
      <c r="G566" s="17" t="s">
        <v>3636</v>
      </c>
      <c r="H566" s="15" t="s">
        <v>36</v>
      </c>
      <c r="I566" s="17" t="s">
        <v>3637</v>
      </c>
      <c r="J566" s="17">
        <v>5</v>
      </c>
      <c r="K566" s="47">
        <v>45139</v>
      </c>
      <c r="L566" s="47">
        <v>45261</v>
      </c>
      <c r="M566" s="17" t="s">
        <v>3638</v>
      </c>
      <c r="N566" s="15" t="s">
        <v>3639</v>
      </c>
      <c r="O566" s="15" t="s">
        <v>3640</v>
      </c>
      <c r="P566" s="17" t="s">
        <v>3641</v>
      </c>
      <c r="Q566" s="15"/>
      <c r="R566" s="15"/>
      <c r="S566" s="15"/>
      <c r="T566" s="15"/>
      <c r="U566" s="17">
        <v>5</v>
      </c>
      <c r="V566" s="15"/>
      <c r="W566" s="15"/>
      <c r="X566" s="15"/>
      <c r="Y566" s="15">
        <f t="shared" si="11"/>
        <v>5</v>
      </c>
      <c r="Z566" s="15"/>
      <c r="AA566" s="17">
        <v>5</v>
      </c>
      <c r="AB566" s="15"/>
      <c r="AC566" s="33">
        <v>1</v>
      </c>
      <c r="AD566" s="15"/>
    </row>
    <row r="567" s="2" customFormat="1" ht="38" customHeight="1" spans="1:30">
      <c r="A567" s="15">
        <v>561</v>
      </c>
      <c r="B567" s="16" t="s">
        <v>30</v>
      </c>
      <c r="C567" s="17" t="s">
        <v>3642</v>
      </c>
      <c r="D567" s="15" t="s">
        <v>32</v>
      </c>
      <c r="E567" s="19" t="s">
        <v>1432</v>
      </c>
      <c r="F567" s="17" t="s">
        <v>3643</v>
      </c>
      <c r="G567" s="17" t="s">
        <v>3643</v>
      </c>
      <c r="H567" s="15" t="s">
        <v>36</v>
      </c>
      <c r="I567" s="17" t="s">
        <v>3644</v>
      </c>
      <c r="J567" s="17">
        <v>5</v>
      </c>
      <c r="K567" s="47">
        <v>45139</v>
      </c>
      <c r="L567" s="47">
        <v>45261</v>
      </c>
      <c r="M567" s="17" t="s">
        <v>3645</v>
      </c>
      <c r="N567" s="15" t="s">
        <v>3646</v>
      </c>
      <c r="O567" s="15" t="s">
        <v>3647</v>
      </c>
      <c r="P567" s="17" t="s">
        <v>3648</v>
      </c>
      <c r="Q567" s="15"/>
      <c r="R567" s="15"/>
      <c r="S567" s="15"/>
      <c r="T567" s="15"/>
      <c r="U567" s="17">
        <v>5</v>
      </c>
      <c r="V567" s="15"/>
      <c r="W567" s="15"/>
      <c r="X567" s="15"/>
      <c r="Y567" s="15">
        <f t="shared" si="11"/>
        <v>5</v>
      </c>
      <c r="Z567" s="15"/>
      <c r="AA567" s="17">
        <v>5</v>
      </c>
      <c r="AB567" s="15"/>
      <c r="AC567" s="33">
        <v>1</v>
      </c>
      <c r="AD567" s="15"/>
    </row>
    <row r="568" s="2" customFormat="1" ht="38" customHeight="1" spans="1:30">
      <c r="A568" s="15">
        <v>562</v>
      </c>
      <c r="B568" s="16" t="s">
        <v>30</v>
      </c>
      <c r="C568" s="17" t="s">
        <v>3649</v>
      </c>
      <c r="D568" s="15" t="s">
        <v>32</v>
      </c>
      <c r="E568" s="19" t="s">
        <v>1432</v>
      </c>
      <c r="F568" s="17" t="s">
        <v>3650</v>
      </c>
      <c r="G568" s="17" t="s">
        <v>3650</v>
      </c>
      <c r="H568" s="15" t="s">
        <v>45</v>
      </c>
      <c r="I568" s="17" t="s">
        <v>3651</v>
      </c>
      <c r="J568" s="17">
        <v>10</v>
      </c>
      <c r="K568" s="47">
        <v>45139</v>
      </c>
      <c r="L568" s="47">
        <v>45261</v>
      </c>
      <c r="M568" s="17" t="s">
        <v>3652</v>
      </c>
      <c r="N568" s="15" t="s">
        <v>3653</v>
      </c>
      <c r="O568" s="15" t="s">
        <v>2771</v>
      </c>
      <c r="P568" s="17" t="s">
        <v>3654</v>
      </c>
      <c r="Q568" s="15"/>
      <c r="R568" s="15"/>
      <c r="S568" s="15"/>
      <c r="T568" s="15"/>
      <c r="U568" s="17">
        <v>10</v>
      </c>
      <c r="V568" s="15"/>
      <c r="W568" s="15"/>
      <c r="X568" s="15"/>
      <c r="Y568" s="15">
        <f t="shared" si="11"/>
        <v>10</v>
      </c>
      <c r="Z568" s="15"/>
      <c r="AA568" s="17">
        <v>10</v>
      </c>
      <c r="AB568" s="15"/>
      <c r="AC568" s="33">
        <v>1</v>
      </c>
      <c r="AD568" s="15"/>
    </row>
    <row r="569" s="2" customFormat="1" ht="38" customHeight="1" spans="1:30">
      <c r="A569" s="15">
        <v>563</v>
      </c>
      <c r="B569" s="16" t="s">
        <v>30</v>
      </c>
      <c r="C569" s="17" t="s">
        <v>3655</v>
      </c>
      <c r="D569" s="15" t="s">
        <v>32</v>
      </c>
      <c r="E569" s="19" t="s">
        <v>1432</v>
      </c>
      <c r="F569" s="17" t="s">
        <v>3630</v>
      </c>
      <c r="G569" s="17" t="s">
        <v>3630</v>
      </c>
      <c r="H569" s="15" t="s">
        <v>36</v>
      </c>
      <c r="I569" s="17" t="s">
        <v>3656</v>
      </c>
      <c r="J569" s="17">
        <v>5</v>
      </c>
      <c r="K569" s="47">
        <v>45139</v>
      </c>
      <c r="L569" s="47">
        <v>45261</v>
      </c>
      <c r="M569" s="17" t="s">
        <v>3657</v>
      </c>
      <c r="N569" s="15" t="s">
        <v>3658</v>
      </c>
      <c r="O569" s="15" t="s">
        <v>3388</v>
      </c>
      <c r="P569" s="17" t="s">
        <v>3659</v>
      </c>
      <c r="Q569" s="15"/>
      <c r="R569" s="15"/>
      <c r="S569" s="15"/>
      <c r="T569" s="15"/>
      <c r="U569" s="17">
        <v>5</v>
      </c>
      <c r="V569" s="15"/>
      <c r="W569" s="15"/>
      <c r="X569" s="15"/>
      <c r="Y569" s="15">
        <f t="shared" si="11"/>
        <v>5</v>
      </c>
      <c r="Z569" s="15"/>
      <c r="AA569" s="17">
        <v>5</v>
      </c>
      <c r="AB569" s="15"/>
      <c r="AC569" s="33">
        <v>1</v>
      </c>
      <c r="AD569" s="15"/>
    </row>
    <row r="570" s="2" customFormat="1" ht="38" customHeight="1" spans="1:30">
      <c r="A570" s="15">
        <v>564</v>
      </c>
      <c r="B570" s="16" t="s">
        <v>30</v>
      </c>
      <c r="C570" s="17" t="s">
        <v>3660</v>
      </c>
      <c r="D570" s="15" t="s">
        <v>32</v>
      </c>
      <c r="E570" s="19" t="s">
        <v>1432</v>
      </c>
      <c r="F570" s="17" t="s">
        <v>3661</v>
      </c>
      <c r="G570" s="17" t="s">
        <v>3662</v>
      </c>
      <c r="H570" s="15" t="s">
        <v>36</v>
      </c>
      <c r="I570" s="17" t="s">
        <v>3663</v>
      </c>
      <c r="J570" s="17">
        <v>15</v>
      </c>
      <c r="K570" s="47">
        <v>45139</v>
      </c>
      <c r="L570" s="47">
        <v>45261</v>
      </c>
      <c r="M570" s="17" t="s">
        <v>3664</v>
      </c>
      <c r="N570" s="15" t="s">
        <v>3665</v>
      </c>
      <c r="O570" s="15" t="s">
        <v>3666</v>
      </c>
      <c r="P570" s="17" t="s">
        <v>3667</v>
      </c>
      <c r="Q570" s="15"/>
      <c r="R570" s="15"/>
      <c r="S570" s="15"/>
      <c r="T570" s="15"/>
      <c r="U570" s="17">
        <v>15</v>
      </c>
      <c r="V570" s="15"/>
      <c r="W570" s="15"/>
      <c r="X570" s="15"/>
      <c r="Y570" s="15">
        <f t="shared" si="11"/>
        <v>15</v>
      </c>
      <c r="Z570" s="15"/>
      <c r="AA570" s="17">
        <v>15</v>
      </c>
      <c r="AB570" s="15"/>
      <c r="AC570" s="33">
        <v>1</v>
      </c>
      <c r="AD570" s="15"/>
    </row>
    <row r="571" s="2" customFormat="1" ht="38" customHeight="1" spans="1:30">
      <c r="A571" s="15">
        <v>565</v>
      </c>
      <c r="B571" s="16" t="s">
        <v>30</v>
      </c>
      <c r="C571" s="15" t="s">
        <v>3668</v>
      </c>
      <c r="D571" s="15" t="s">
        <v>32</v>
      </c>
      <c r="E571" s="19" t="s">
        <v>1432</v>
      </c>
      <c r="F571" s="15" t="s">
        <v>590</v>
      </c>
      <c r="G571" s="15" t="s">
        <v>3669</v>
      </c>
      <c r="H571" s="15" t="s">
        <v>36</v>
      </c>
      <c r="I571" s="15" t="s">
        <v>3670</v>
      </c>
      <c r="J571" s="15">
        <v>16</v>
      </c>
      <c r="K571" s="29">
        <v>45170</v>
      </c>
      <c r="L571" s="29">
        <v>45200</v>
      </c>
      <c r="M571" s="93" t="s">
        <v>3671</v>
      </c>
      <c r="N571" s="15" t="s">
        <v>3672</v>
      </c>
      <c r="O571" s="15" t="s">
        <v>3673</v>
      </c>
      <c r="P571" s="15" t="s">
        <v>3674</v>
      </c>
      <c r="Q571" s="15"/>
      <c r="R571" s="15"/>
      <c r="S571" s="15"/>
      <c r="T571" s="15"/>
      <c r="U571" s="15">
        <v>16</v>
      </c>
      <c r="V571" s="15"/>
      <c r="W571" s="15"/>
      <c r="X571" s="15"/>
      <c r="Y571" s="15">
        <f t="shared" si="11"/>
        <v>16</v>
      </c>
      <c r="Z571" s="15"/>
      <c r="AA571" s="15">
        <v>16</v>
      </c>
      <c r="AB571" s="15"/>
      <c r="AC571" s="33">
        <v>1</v>
      </c>
      <c r="AD571" s="15"/>
    </row>
    <row r="572" s="2" customFormat="1" ht="38" customHeight="1" spans="1:30">
      <c r="A572" s="15">
        <v>566</v>
      </c>
      <c r="B572" s="16" t="s">
        <v>30</v>
      </c>
      <c r="C572" s="15" t="s">
        <v>3675</v>
      </c>
      <c r="D572" s="15" t="s">
        <v>32</v>
      </c>
      <c r="E572" s="19" t="s">
        <v>1432</v>
      </c>
      <c r="F572" s="15" t="s">
        <v>590</v>
      </c>
      <c r="G572" s="15" t="s">
        <v>3676</v>
      </c>
      <c r="H572" s="15" t="s">
        <v>36</v>
      </c>
      <c r="I572" s="15" t="s">
        <v>3677</v>
      </c>
      <c r="J572" s="15">
        <v>10</v>
      </c>
      <c r="K572" s="29">
        <v>45074</v>
      </c>
      <c r="L572" s="29">
        <v>45092</v>
      </c>
      <c r="M572" s="93" t="s">
        <v>1706</v>
      </c>
      <c r="N572" s="15" t="s">
        <v>3678</v>
      </c>
      <c r="O572" s="15" t="s">
        <v>3679</v>
      </c>
      <c r="P572" s="15" t="s">
        <v>3680</v>
      </c>
      <c r="Q572" s="15"/>
      <c r="R572" s="15"/>
      <c r="S572" s="15"/>
      <c r="T572" s="15"/>
      <c r="U572" s="15">
        <v>10</v>
      </c>
      <c r="V572" s="15"/>
      <c r="W572" s="15"/>
      <c r="X572" s="15"/>
      <c r="Y572" s="15">
        <f t="shared" si="11"/>
        <v>10</v>
      </c>
      <c r="Z572" s="15"/>
      <c r="AA572" s="15">
        <v>10</v>
      </c>
      <c r="AB572" s="15"/>
      <c r="AC572" s="33">
        <v>1</v>
      </c>
      <c r="AD572" s="15"/>
    </row>
    <row r="573" s="2" customFormat="1" ht="38" customHeight="1" spans="1:30">
      <c r="A573" s="15">
        <v>567</v>
      </c>
      <c r="B573" s="16" t="s">
        <v>30</v>
      </c>
      <c r="C573" s="70" t="s">
        <v>3681</v>
      </c>
      <c r="D573" s="70" t="s">
        <v>32</v>
      </c>
      <c r="E573" s="60" t="s">
        <v>1432</v>
      </c>
      <c r="F573" s="70" t="s">
        <v>590</v>
      </c>
      <c r="G573" s="70" t="s">
        <v>3682</v>
      </c>
      <c r="H573" s="15" t="s">
        <v>36</v>
      </c>
      <c r="I573" s="70" t="s">
        <v>3683</v>
      </c>
      <c r="J573" s="15">
        <v>10</v>
      </c>
      <c r="K573" s="77">
        <v>45078</v>
      </c>
      <c r="L573" s="77">
        <v>45139</v>
      </c>
      <c r="M573" s="105" t="s">
        <v>3684</v>
      </c>
      <c r="N573" s="15" t="s">
        <v>3685</v>
      </c>
      <c r="O573" s="15" t="s">
        <v>3242</v>
      </c>
      <c r="P573" s="15" t="s">
        <v>3686</v>
      </c>
      <c r="Q573" s="15"/>
      <c r="R573" s="15"/>
      <c r="S573" s="15"/>
      <c r="T573" s="15"/>
      <c r="U573" s="15">
        <v>10</v>
      </c>
      <c r="V573" s="15"/>
      <c r="W573" s="15"/>
      <c r="X573" s="15"/>
      <c r="Y573" s="15">
        <f t="shared" si="11"/>
        <v>10</v>
      </c>
      <c r="Z573" s="15"/>
      <c r="AA573" s="15">
        <v>10</v>
      </c>
      <c r="AB573" s="15"/>
      <c r="AC573" s="33">
        <v>1</v>
      </c>
      <c r="AD573" s="15"/>
    </row>
    <row r="574" s="2" customFormat="1" ht="38" customHeight="1" spans="1:30">
      <c r="A574" s="15">
        <v>568</v>
      </c>
      <c r="B574" s="16" t="s">
        <v>30</v>
      </c>
      <c r="C574" s="15" t="s">
        <v>3687</v>
      </c>
      <c r="D574" s="15" t="s">
        <v>32</v>
      </c>
      <c r="E574" s="60" t="s">
        <v>1432</v>
      </c>
      <c r="F574" s="15" t="s">
        <v>3688</v>
      </c>
      <c r="G574" s="15" t="s">
        <v>3689</v>
      </c>
      <c r="H574" s="15" t="s">
        <v>36</v>
      </c>
      <c r="I574" s="15" t="s">
        <v>3690</v>
      </c>
      <c r="J574" s="15">
        <v>10</v>
      </c>
      <c r="K574" s="26" t="s">
        <v>1861</v>
      </c>
      <c r="L574" s="26" t="s">
        <v>1839</v>
      </c>
      <c r="M574" s="93" t="s">
        <v>3691</v>
      </c>
      <c r="N574" s="15" t="s">
        <v>3692</v>
      </c>
      <c r="O574" s="15" t="s">
        <v>2815</v>
      </c>
      <c r="P574" s="15" t="s">
        <v>3693</v>
      </c>
      <c r="Q574" s="15"/>
      <c r="R574" s="15"/>
      <c r="S574" s="15"/>
      <c r="T574" s="15"/>
      <c r="U574" s="15">
        <v>10</v>
      </c>
      <c r="V574" s="15"/>
      <c r="W574" s="15"/>
      <c r="X574" s="15"/>
      <c r="Y574" s="15">
        <f t="shared" si="11"/>
        <v>10</v>
      </c>
      <c r="Z574" s="15"/>
      <c r="AA574" s="15">
        <v>10</v>
      </c>
      <c r="AB574" s="15"/>
      <c r="AC574" s="33">
        <v>1</v>
      </c>
      <c r="AD574" s="15"/>
    </row>
    <row r="575" s="2" customFormat="1" ht="38" customHeight="1" spans="1:30">
      <c r="A575" s="15">
        <v>569</v>
      </c>
      <c r="B575" s="16" t="s">
        <v>30</v>
      </c>
      <c r="C575" s="41" t="s">
        <v>3694</v>
      </c>
      <c r="D575" s="15" t="s">
        <v>32</v>
      </c>
      <c r="E575" s="60" t="s">
        <v>1432</v>
      </c>
      <c r="F575" s="41" t="s">
        <v>3695</v>
      </c>
      <c r="G575" s="41" t="s">
        <v>3696</v>
      </c>
      <c r="H575" s="15" t="s">
        <v>36</v>
      </c>
      <c r="I575" s="41" t="s">
        <v>3697</v>
      </c>
      <c r="J575" s="41">
        <v>20</v>
      </c>
      <c r="K575" s="76">
        <v>45017</v>
      </c>
      <c r="L575" s="76">
        <v>45047</v>
      </c>
      <c r="M575" s="106" t="s">
        <v>3698</v>
      </c>
      <c r="N575" s="15" t="s">
        <v>3699</v>
      </c>
      <c r="O575" s="15" t="s">
        <v>3426</v>
      </c>
      <c r="P575" s="41" t="s">
        <v>3700</v>
      </c>
      <c r="Q575" s="15"/>
      <c r="R575" s="15"/>
      <c r="S575" s="15"/>
      <c r="T575" s="15"/>
      <c r="U575" s="41">
        <v>20</v>
      </c>
      <c r="V575" s="15"/>
      <c r="W575" s="15"/>
      <c r="X575" s="15"/>
      <c r="Y575" s="15">
        <f t="shared" si="11"/>
        <v>20</v>
      </c>
      <c r="Z575" s="15"/>
      <c r="AA575" s="41">
        <v>20</v>
      </c>
      <c r="AB575" s="15"/>
      <c r="AC575" s="33">
        <v>1</v>
      </c>
      <c r="AD575" s="15"/>
    </row>
    <row r="576" s="2" customFormat="1" ht="38" customHeight="1" spans="1:30">
      <c r="A576" s="15">
        <v>570</v>
      </c>
      <c r="B576" s="16" t="s">
        <v>30</v>
      </c>
      <c r="C576" s="41" t="s">
        <v>3701</v>
      </c>
      <c r="D576" s="15" t="s">
        <v>32</v>
      </c>
      <c r="E576" s="60" t="s">
        <v>1432</v>
      </c>
      <c r="F576" s="41" t="s">
        <v>1711</v>
      </c>
      <c r="G576" s="41" t="s">
        <v>1711</v>
      </c>
      <c r="H576" s="15" t="s">
        <v>36</v>
      </c>
      <c r="I576" s="41" t="s">
        <v>3702</v>
      </c>
      <c r="J576" s="41">
        <v>10</v>
      </c>
      <c r="K576" s="76">
        <v>45258</v>
      </c>
      <c r="L576" s="76">
        <v>45290</v>
      </c>
      <c r="M576" s="106" t="s">
        <v>3703</v>
      </c>
      <c r="N576" s="15" t="s">
        <v>3704</v>
      </c>
      <c r="O576" s="15" t="s">
        <v>2851</v>
      </c>
      <c r="P576" s="41" t="s">
        <v>3705</v>
      </c>
      <c r="Q576" s="15"/>
      <c r="R576" s="15"/>
      <c r="S576" s="15"/>
      <c r="T576" s="15"/>
      <c r="U576" s="41">
        <v>10</v>
      </c>
      <c r="V576" s="15"/>
      <c r="W576" s="15"/>
      <c r="X576" s="15"/>
      <c r="Y576" s="15">
        <f t="shared" si="11"/>
        <v>10</v>
      </c>
      <c r="Z576" s="15"/>
      <c r="AA576" s="41">
        <v>10</v>
      </c>
      <c r="AB576" s="15"/>
      <c r="AC576" s="33">
        <v>1</v>
      </c>
      <c r="AD576" s="15"/>
    </row>
    <row r="577" s="2" customFormat="1" ht="38" customHeight="1" spans="1:30">
      <c r="A577" s="15">
        <v>571</v>
      </c>
      <c r="B577" s="16" t="s">
        <v>30</v>
      </c>
      <c r="C577" s="41" t="s">
        <v>3706</v>
      </c>
      <c r="D577" s="15" t="s">
        <v>32</v>
      </c>
      <c r="E577" s="60" t="s">
        <v>1432</v>
      </c>
      <c r="F577" s="41" t="s">
        <v>2524</v>
      </c>
      <c r="G577" s="41" t="s">
        <v>3707</v>
      </c>
      <c r="H577" s="15" t="s">
        <v>36</v>
      </c>
      <c r="I577" s="41" t="s">
        <v>3708</v>
      </c>
      <c r="J577" s="41">
        <v>5</v>
      </c>
      <c r="K577" s="76">
        <v>45231</v>
      </c>
      <c r="L577" s="76">
        <v>45261</v>
      </c>
      <c r="M577" s="106" t="s">
        <v>3709</v>
      </c>
      <c r="N577" s="15" t="s">
        <v>3710</v>
      </c>
      <c r="O577" s="15" t="s">
        <v>2717</v>
      </c>
      <c r="P577" s="41" t="s">
        <v>3711</v>
      </c>
      <c r="Q577" s="15"/>
      <c r="R577" s="15"/>
      <c r="S577" s="15"/>
      <c r="T577" s="15"/>
      <c r="U577" s="41">
        <v>5</v>
      </c>
      <c r="V577" s="15"/>
      <c r="W577" s="15"/>
      <c r="X577" s="15"/>
      <c r="Y577" s="15">
        <f t="shared" si="11"/>
        <v>5</v>
      </c>
      <c r="Z577" s="15"/>
      <c r="AA577" s="41">
        <v>5</v>
      </c>
      <c r="AB577" s="15"/>
      <c r="AC577" s="33">
        <v>1</v>
      </c>
      <c r="AD577" s="15"/>
    </row>
    <row r="578" s="2" customFormat="1" ht="38" customHeight="1" spans="1:30">
      <c r="A578" s="15">
        <v>572</v>
      </c>
      <c r="B578" s="16" t="s">
        <v>30</v>
      </c>
      <c r="C578" s="41" t="s">
        <v>3712</v>
      </c>
      <c r="D578" s="15" t="s">
        <v>32</v>
      </c>
      <c r="E578" s="60" t="s">
        <v>1432</v>
      </c>
      <c r="F578" s="41" t="s">
        <v>3713</v>
      </c>
      <c r="G578" s="41" t="s">
        <v>3713</v>
      </c>
      <c r="H578" s="15" t="s">
        <v>36</v>
      </c>
      <c r="I578" s="41" t="s">
        <v>3714</v>
      </c>
      <c r="J578" s="41">
        <v>10</v>
      </c>
      <c r="K578" s="76">
        <v>45201</v>
      </c>
      <c r="L578" s="76">
        <v>45261</v>
      </c>
      <c r="M578" s="106" t="s">
        <v>3715</v>
      </c>
      <c r="N578" s="15" t="s">
        <v>3716</v>
      </c>
      <c r="O578" s="15" t="s">
        <v>3717</v>
      </c>
      <c r="P578" s="41" t="s">
        <v>3718</v>
      </c>
      <c r="Q578" s="15"/>
      <c r="R578" s="15"/>
      <c r="S578" s="15"/>
      <c r="T578" s="15"/>
      <c r="U578" s="41">
        <v>10</v>
      </c>
      <c r="V578" s="15"/>
      <c r="W578" s="15"/>
      <c r="X578" s="15"/>
      <c r="Y578" s="15">
        <f t="shared" si="11"/>
        <v>10</v>
      </c>
      <c r="Z578" s="15"/>
      <c r="AA578" s="41">
        <v>10</v>
      </c>
      <c r="AB578" s="15"/>
      <c r="AC578" s="33">
        <v>1</v>
      </c>
      <c r="AD578" s="15"/>
    </row>
    <row r="579" s="2" customFormat="1" ht="38" customHeight="1" spans="1:30">
      <c r="A579" s="15">
        <v>573</v>
      </c>
      <c r="B579" s="16" t="s">
        <v>30</v>
      </c>
      <c r="C579" s="17" t="s">
        <v>3719</v>
      </c>
      <c r="D579" s="15" t="s">
        <v>32</v>
      </c>
      <c r="E579" s="60" t="s">
        <v>1432</v>
      </c>
      <c r="F579" s="19" t="s">
        <v>3360</v>
      </c>
      <c r="G579" s="17" t="s">
        <v>3720</v>
      </c>
      <c r="H579" s="15" t="s">
        <v>45</v>
      </c>
      <c r="I579" s="17" t="s">
        <v>3721</v>
      </c>
      <c r="J579" s="17">
        <v>20</v>
      </c>
      <c r="K579" s="47">
        <v>44928</v>
      </c>
      <c r="L579" s="48">
        <v>45262</v>
      </c>
      <c r="M579" s="87" t="s">
        <v>3722</v>
      </c>
      <c r="N579" s="15" t="s">
        <v>3723</v>
      </c>
      <c r="O579" s="15" t="s">
        <v>3724</v>
      </c>
      <c r="P579" s="17" t="s">
        <v>3725</v>
      </c>
      <c r="Q579" s="15"/>
      <c r="R579" s="15"/>
      <c r="S579" s="15"/>
      <c r="T579" s="15"/>
      <c r="U579" s="17">
        <v>20</v>
      </c>
      <c r="V579" s="15"/>
      <c r="W579" s="15"/>
      <c r="X579" s="15"/>
      <c r="Y579" s="15">
        <f t="shared" si="11"/>
        <v>20</v>
      </c>
      <c r="Z579" s="15"/>
      <c r="AA579" s="17">
        <v>20</v>
      </c>
      <c r="AB579" s="15"/>
      <c r="AC579" s="33">
        <v>1</v>
      </c>
      <c r="AD579" s="15"/>
    </row>
    <row r="580" s="2" customFormat="1" ht="38" customHeight="1" spans="1:30">
      <c r="A580" s="15">
        <v>574</v>
      </c>
      <c r="B580" s="16" t="s">
        <v>30</v>
      </c>
      <c r="C580" s="17" t="s">
        <v>3726</v>
      </c>
      <c r="D580" s="15" t="s">
        <v>32</v>
      </c>
      <c r="E580" s="60" t="s">
        <v>1432</v>
      </c>
      <c r="F580" s="17" t="s">
        <v>275</v>
      </c>
      <c r="G580" s="17" t="s">
        <v>3727</v>
      </c>
      <c r="H580" s="15" t="s">
        <v>45</v>
      </c>
      <c r="I580" s="86" t="s">
        <v>3728</v>
      </c>
      <c r="J580" s="17">
        <v>8</v>
      </c>
      <c r="K580" s="81">
        <v>45017</v>
      </c>
      <c r="L580" s="81">
        <v>45261</v>
      </c>
      <c r="M580" s="108" t="s">
        <v>3729</v>
      </c>
      <c r="N580" s="15" t="s">
        <v>3730</v>
      </c>
      <c r="O580" s="15" t="s">
        <v>3388</v>
      </c>
      <c r="P580" s="40" t="s">
        <v>3731</v>
      </c>
      <c r="Q580" s="15"/>
      <c r="R580" s="15"/>
      <c r="S580" s="15"/>
      <c r="T580" s="15"/>
      <c r="U580" s="17">
        <v>8</v>
      </c>
      <c r="V580" s="15"/>
      <c r="W580" s="15"/>
      <c r="X580" s="15"/>
      <c r="Y580" s="15">
        <f t="shared" si="11"/>
        <v>8</v>
      </c>
      <c r="Z580" s="15"/>
      <c r="AA580" s="17">
        <v>8</v>
      </c>
      <c r="AB580" s="15"/>
      <c r="AC580" s="33">
        <v>1</v>
      </c>
      <c r="AD580" s="15"/>
    </row>
    <row r="581" s="2" customFormat="1" ht="38" customHeight="1" spans="1:30">
      <c r="A581" s="15">
        <v>575</v>
      </c>
      <c r="B581" s="16" t="s">
        <v>30</v>
      </c>
      <c r="C581" s="17" t="s">
        <v>3732</v>
      </c>
      <c r="D581" s="15" t="s">
        <v>32</v>
      </c>
      <c r="E581" s="60" t="s">
        <v>1432</v>
      </c>
      <c r="F581" s="17" t="s">
        <v>3733</v>
      </c>
      <c r="G581" s="17" t="s">
        <v>3733</v>
      </c>
      <c r="H581" s="15" t="s">
        <v>36</v>
      </c>
      <c r="I581" s="17" t="s">
        <v>3734</v>
      </c>
      <c r="J581" s="19">
        <v>5</v>
      </c>
      <c r="K581" s="47">
        <v>45017</v>
      </c>
      <c r="L581" s="47">
        <v>45078</v>
      </c>
      <c r="M581" s="87" t="s">
        <v>3734</v>
      </c>
      <c r="N581" s="15" t="s">
        <v>3735</v>
      </c>
      <c r="O581" s="15" t="s">
        <v>3736</v>
      </c>
      <c r="P581" s="17" t="s">
        <v>3737</v>
      </c>
      <c r="Q581" s="15"/>
      <c r="R581" s="15"/>
      <c r="S581" s="15"/>
      <c r="T581" s="15"/>
      <c r="U581" s="19">
        <v>5</v>
      </c>
      <c r="V581" s="15"/>
      <c r="W581" s="15"/>
      <c r="X581" s="15"/>
      <c r="Y581" s="15">
        <f t="shared" si="11"/>
        <v>5</v>
      </c>
      <c r="Z581" s="15"/>
      <c r="AA581" s="19">
        <v>5</v>
      </c>
      <c r="AB581" s="15"/>
      <c r="AC581" s="33">
        <v>1</v>
      </c>
      <c r="AD581" s="15"/>
    </row>
    <row r="582" s="2" customFormat="1" ht="38" customHeight="1" spans="1:30">
      <c r="A582" s="15">
        <v>576</v>
      </c>
      <c r="B582" s="16" t="s">
        <v>30</v>
      </c>
      <c r="C582" s="17" t="s">
        <v>3738</v>
      </c>
      <c r="D582" s="15" t="s">
        <v>32</v>
      </c>
      <c r="E582" s="60" t="s">
        <v>1432</v>
      </c>
      <c r="F582" s="17" t="s">
        <v>3733</v>
      </c>
      <c r="G582" s="17" t="s">
        <v>3733</v>
      </c>
      <c r="H582" s="15" t="s">
        <v>36</v>
      </c>
      <c r="I582" s="17" t="s">
        <v>3739</v>
      </c>
      <c r="J582" s="19">
        <v>5</v>
      </c>
      <c r="K582" s="47">
        <v>44958</v>
      </c>
      <c r="L582" s="47">
        <v>45139</v>
      </c>
      <c r="M582" s="87" t="s">
        <v>3739</v>
      </c>
      <c r="N582" s="15" t="s">
        <v>3740</v>
      </c>
      <c r="O582" s="15" t="s">
        <v>3741</v>
      </c>
      <c r="P582" s="17" t="s">
        <v>3742</v>
      </c>
      <c r="Q582" s="15"/>
      <c r="R582" s="15"/>
      <c r="S582" s="15"/>
      <c r="T582" s="15"/>
      <c r="U582" s="19">
        <v>5</v>
      </c>
      <c r="V582" s="15"/>
      <c r="W582" s="15"/>
      <c r="X582" s="15"/>
      <c r="Y582" s="15">
        <f t="shared" si="11"/>
        <v>5</v>
      </c>
      <c r="Z582" s="15"/>
      <c r="AA582" s="19">
        <v>5</v>
      </c>
      <c r="AB582" s="15"/>
      <c r="AC582" s="33">
        <v>1</v>
      </c>
      <c r="AD582" s="15"/>
    </row>
    <row r="583" s="2" customFormat="1" ht="38" customHeight="1" spans="1:30">
      <c r="A583" s="15">
        <v>577</v>
      </c>
      <c r="B583" s="16" t="s">
        <v>30</v>
      </c>
      <c r="C583" s="17" t="s">
        <v>3743</v>
      </c>
      <c r="D583" s="15" t="s">
        <v>32</v>
      </c>
      <c r="E583" s="60" t="s">
        <v>1432</v>
      </c>
      <c r="F583" s="17" t="s">
        <v>3733</v>
      </c>
      <c r="G583" s="19" t="s">
        <v>3733</v>
      </c>
      <c r="H583" s="15" t="s">
        <v>36</v>
      </c>
      <c r="I583" s="17" t="s">
        <v>3744</v>
      </c>
      <c r="J583" s="17">
        <v>30</v>
      </c>
      <c r="K583" s="47">
        <v>44986</v>
      </c>
      <c r="L583" s="47">
        <v>45078</v>
      </c>
      <c r="M583" s="87" t="s">
        <v>3744</v>
      </c>
      <c r="N583" s="15" t="s">
        <v>3735</v>
      </c>
      <c r="O583" s="15" t="s">
        <v>3736</v>
      </c>
      <c r="P583" s="17" t="s">
        <v>3737</v>
      </c>
      <c r="Q583" s="15"/>
      <c r="R583" s="15"/>
      <c r="S583" s="15"/>
      <c r="T583" s="15"/>
      <c r="U583" s="17">
        <v>30</v>
      </c>
      <c r="V583" s="15"/>
      <c r="W583" s="15"/>
      <c r="X583" s="15"/>
      <c r="Y583" s="15">
        <f t="shared" si="11"/>
        <v>30</v>
      </c>
      <c r="Z583" s="15"/>
      <c r="AA583" s="17">
        <v>30</v>
      </c>
      <c r="AB583" s="15"/>
      <c r="AC583" s="33">
        <v>1</v>
      </c>
      <c r="AD583" s="15"/>
    </row>
    <row r="584" s="2" customFormat="1" ht="38" customHeight="1" spans="1:30">
      <c r="A584" s="15">
        <v>578</v>
      </c>
      <c r="B584" s="16" t="s">
        <v>3745</v>
      </c>
      <c r="C584" s="17" t="s">
        <v>3746</v>
      </c>
      <c r="D584" s="15" t="s">
        <v>32</v>
      </c>
      <c r="E584" s="60" t="s">
        <v>1432</v>
      </c>
      <c r="F584" s="17" t="s">
        <v>2128</v>
      </c>
      <c r="G584" s="17" t="s">
        <v>3747</v>
      </c>
      <c r="H584" s="15" t="s">
        <v>36</v>
      </c>
      <c r="I584" s="17" t="s">
        <v>3748</v>
      </c>
      <c r="J584" s="17">
        <v>10</v>
      </c>
      <c r="K584" s="81">
        <v>45139</v>
      </c>
      <c r="L584" s="29">
        <v>45261</v>
      </c>
      <c r="M584" s="17" t="s">
        <v>3749</v>
      </c>
      <c r="N584" s="15" t="s">
        <v>3750</v>
      </c>
      <c r="O584" s="15" t="s">
        <v>3751</v>
      </c>
      <c r="P584" s="17" t="s">
        <v>3752</v>
      </c>
      <c r="Q584" s="15"/>
      <c r="R584" s="15"/>
      <c r="S584" s="17">
        <v>10</v>
      </c>
      <c r="T584" s="15"/>
      <c r="U584" s="17"/>
      <c r="V584" s="15"/>
      <c r="W584" s="15"/>
      <c r="X584" s="15"/>
      <c r="Y584" s="15">
        <f t="shared" si="11"/>
        <v>10</v>
      </c>
      <c r="Z584" s="17">
        <v>10</v>
      </c>
      <c r="AA584" s="17"/>
      <c r="AB584" s="33">
        <v>1</v>
      </c>
      <c r="AC584" s="33"/>
      <c r="AD584" s="15"/>
    </row>
    <row r="585" s="2" customFormat="1" ht="38" customHeight="1" spans="1:30">
      <c r="A585" s="15">
        <v>579</v>
      </c>
      <c r="B585" s="16" t="s">
        <v>3745</v>
      </c>
      <c r="C585" s="17" t="s">
        <v>3753</v>
      </c>
      <c r="D585" s="15" t="s">
        <v>32</v>
      </c>
      <c r="E585" s="60" t="s">
        <v>1432</v>
      </c>
      <c r="F585" s="17" t="s">
        <v>2978</v>
      </c>
      <c r="G585" s="17" t="s">
        <v>2978</v>
      </c>
      <c r="H585" s="15" t="s">
        <v>45</v>
      </c>
      <c r="I585" s="17" t="s">
        <v>3754</v>
      </c>
      <c r="J585" s="17">
        <v>10</v>
      </c>
      <c r="K585" s="81">
        <v>45170</v>
      </c>
      <c r="L585" s="81">
        <v>45261</v>
      </c>
      <c r="M585" s="17" t="s">
        <v>3755</v>
      </c>
      <c r="N585" s="15" t="s">
        <v>3756</v>
      </c>
      <c r="O585" s="15" t="s">
        <v>3757</v>
      </c>
      <c r="P585" s="17" t="s">
        <v>3758</v>
      </c>
      <c r="Q585" s="15"/>
      <c r="R585" s="15"/>
      <c r="S585" s="17">
        <v>10</v>
      </c>
      <c r="T585" s="15"/>
      <c r="U585" s="17"/>
      <c r="V585" s="15"/>
      <c r="W585" s="15"/>
      <c r="X585" s="15"/>
      <c r="Y585" s="15">
        <f t="shared" si="11"/>
        <v>10</v>
      </c>
      <c r="Z585" s="17">
        <v>10</v>
      </c>
      <c r="AA585" s="17"/>
      <c r="AB585" s="33">
        <v>1</v>
      </c>
      <c r="AC585" s="33"/>
      <c r="AD585" s="15"/>
    </row>
    <row r="586" s="2" customFormat="1" ht="38" customHeight="1" spans="1:30">
      <c r="A586" s="15">
        <v>580</v>
      </c>
      <c r="B586" s="16" t="s">
        <v>3745</v>
      </c>
      <c r="C586" s="50" t="s">
        <v>3759</v>
      </c>
      <c r="D586" s="15" t="s">
        <v>32</v>
      </c>
      <c r="E586" s="60" t="s">
        <v>1432</v>
      </c>
      <c r="F586" s="50" t="s">
        <v>1533</v>
      </c>
      <c r="G586" s="50" t="s">
        <v>3760</v>
      </c>
      <c r="H586" s="15" t="s">
        <v>36</v>
      </c>
      <c r="I586" s="50" t="s">
        <v>3761</v>
      </c>
      <c r="J586" s="17">
        <v>10</v>
      </c>
      <c r="K586" s="47">
        <v>45078</v>
      </c>
      <c r="L586" s="47">
        <v>45261</v>
      </c>
      <c r="M586" s="47" t="s">
        <v>3762</v>
      </c>
      <c r="N586" s="15" t="s">
        <v>3763</v>
      </c>
      <c r="O586" s="15" t="s">
        <v>3764</v>
      </c>
      <c r="P586" s="47" t="s">
        <v>3765</v>
      </c>
      <c r="Q586" s="15"/>
      <c r="R586" s="15"/>
      <c r="S586" s="17">
        <v>10</v>
      </c>
      <c r="T586" s="15"/>
      <c r="U586" s="17"/>
      <c r="V586" s="15"/>
      <c r="W586" s="15"/>
      <c r="X586" s="15"/>
      <c r="Y586" s="15">
        <f t="shared" si="11"/>
        <v>10</v>
      </c>
      <c r="Z586" s="17">
        <v>10</v>
      </c>
      <c r="AA586" s="17"/>
      <c r="AB586" s="33">
        <v>1</v>
      </c>
      <c r="AC586" s="33"/>
      <c r="AD586" s="15"/>
    </row>
    <row r="587" s="2" customFormat="1" ht="38" customHeight="1" spans="1:30">
      <c r="A587" s="15">
        <v>581</v>
      </c>
      <c r="B587" s="16" t="s">
        <v>3745</v>
      </c>
      <c r="C587" s="15" t="s">
        <v>3766</v>
      </c>
      <c r="D587" s="15" t="s">
        <v>32</v>
      </c>
      <c r="E587" s="60" t="s">
        <v>1432</v>
      </c>
      <c r="F587" s="15" t="s">
        <v>3767</v>
      </c>
      <c r="G587" s="15" t="s">
        <v>1243</v>
      </c>
      <c r="H587" s="15" t="s">
        <v>45</v>
      </c>
      <c r="I587" s="15" t="s">
        <v>3768</v>
      </c>
      <c r="J587" s="15">
        <v>5</v>
      </c>
      <c r="K587" s="29">
        <v>44928</v>
      </c>
      <c r="L587" s="29">
        <v>45262</v>
      </c>
      <c r="M587" s="15" t="s">
        <v>3769</v>
      </c>
      <c r="N587" s="15" t="s">
        <v>3770</v>
      </c>
      <c r="O587" s="15" t="s">
        <v>3771</v>
      </c>
      <c r="P587" s="15" t="s">
        <v>3772</v>
      </c>
      <c r="Q587" s="15"/>
      <c r="R587" s="15"/>
      <c r="S587" s="15">
        <v>5</v>
      </c>
      <c r="T587" s="15"/>
      <c r="U587" s="17"/>
      <c r="V587" s="15"/>
      <c r="W587" s="15"/>
      <c r="X587" s="15"/>
      <c r="Y587" s="15">
        <f t="shared" si="11"/>
        <v>5</v>
      </c>
      <c r="Z587" s="15">
        <v>5</v>
      </c>
      <c r="AA587" s="17"/>
      <c r="AB587" s="33">
        <v>1</v>
      </c>
      <c r="AC587" s="33"/>
      <c r="AD587" s="15"/>
    </row>
    <row r="588" s="2" customFormat="1" ht="38" customHeight="1" spans="1:30">
      <c r="A588" s="15">
        <v>582</v>
      </c>
      <c r="B588" s="16" t="s">
        <v>3745</v>
      </c>
      <c r="C588" s="29" t="s">
        <v>3773</v>
      </c>
      <c r="D588" s="15" t="s">
        <v>32</v>
      </c>
      <c r="E588" s="60" t="s">
        <v>1432</v>
      </c>
      <c r="F588" s="29" t="s">
        <v>1574</v>
      </c>
      <c r="G588" s="15" t="s">
        <v>1339</v>
      </c>
      <c r="H588" s="15" t="s">
        <v>36</v>
      </c>
      <c r="I588" s="15" t="s">
        <v>3774</v>
      </c>
      <c r="J588" s="15">
        <v>10</v>
      </c>
      <c r="K588" s="29">
        <v>45017</v>
      </c>
      <c r="L588" s="29">
        <v>45261</v>
      </c>
      <c r="M588" s="15" t="s">
        <v>3775</v>
      </c>
      <c r="N588" s="15" t="s">
        <v>3776</v>
      </c>
      <c r="O588" s="15" t="s">
        <v>3777</v>
      </c>
      <c r="P588" s="15" t="s">
        <v>3778</v>
      </c>
      <c r="Q588" s="15"/>
      <c r="R588" s="15"/>
      <c r="S588" s="15">
        <v>10</v>
      </c>
      <c r="T588" s="15"/>
      <c r="U588" s="17"/>
      <c r="V588" s="15"/>
      <c r="W588" s="15"/>
      <c r="X588" s="15"/>
      <c r="Y588" s="15">
        <f t="shared" si="11"/>
        <v>10</v>
      </c>
      <c r="Z588" s="15">
        <v>10</v>
      </c>
      <c r="AA588" s="17"/>
      <c r="AB588" s="33">
        <v>1</v>
      </c>
      <c r="AC588" s="33"/>
      <c r="AD588" s="15"/>
    </row>
    <row r="589" s="2" customFormat="1" ht="38" customHeight="1" spans="1:30">
      <c r="A589" s="15">
        <v>583</v>
      </c>
      <c r="B589" s="16" t="s">
        <v>3745</v>
      </c>
      <c r="C589" s="15" t="s">
        <v>3779</v>
      </c>
      <c r="D589" s="15" t="s">
        <v>32</v>
      </c>
      <c r="E589" s="60" t="s">
        <v>1432</v>
      </c>
      <c r="F589" s="15" t="s">
        <v>1873</v>
      </c>
      <c r="G589" s="15" t="s">
        <v>1873</v>
      </c>
      <c r="H589" s="15" t="s">
        <v>45</v>
      </c>
      <c r="I589" s="15" t="s">
        <v>3780</v>
      </c>
      <c r="J589" s="15">
        <v>10</v>
      </c>
      <c r="K589" s="81">
        <v>45078</v>
      </c>
      <c r="L589" s="81">
        <v>45108</v>
      </c>
      <c r="M589" s="85" t="s">
        <v>3781</v>
      </c>
      <c r="N589" s="15" t="s">
        <v>3782</v>
      </c>
      <c r="O589" s="15" t="s">
        <v>3782</v>
      </c>
      <c r="P589" s="85" t="s">
        <v>3783</v>
      </c>
      <c r="Q589" s="15"/>
      <c r="R589" s="15"/>
      <c r="S589" s="15">
        <v>10</v>
      </c>
      <c r="T589" s="15"/>
      <c r="U589" s="17"/>
      <c r="V589" s="15"/>
      <c r="W589" s="15"/>
      <c r="X589" s="15"/>
      <c r="Y589" s="15">
        <f t="shared" si="11"/>
        <v>10</v>
      </c>
      <c r="Z589" s="15">
        <v>10</v>
      </c>
      <c r="AA589" s="17"/>
      <c r="AB589" s="33">
        <v>1</v>
      </c>
      <c r="AC589" s="33"/>
      <c r="AD589" s="15"/>
    </row>
    <row r="590" s="2" customFormat="1" ht="38" customHeight="1" spans="1:30">
      <c r="A590" s="15">
        <v>584</v>
      </c>
      <c r="B590" s="16" t="s">
        <v>3784</v>
      </c>
      <c r="C590" s="15" t="s">
        <v>3785</v>
      </c>
      <c r="D590" s="15" t="s">
        <v>32</v>
      </c>
      <c r="E590" s="60" t="s">
        <v>1432</v>
      </c>
      <c r="F590" s="15" t="s">
        <v>967</v>
      </c>
      <c r="G590" s="15" t="s">
        <v>967</v>
      </c>
      <c r="H590" s="15" t="s">
        <v>36</v>
      </c>
      <c r="I590" s="15" t="s">
        <v>3786</v>
      </c>
      <c r="J590" s="15">
        <v>10</v>
      </c>
      <c r="K590" s="56">
        <v>45078</v>
      </c>
      <c r="L590" s="29">
        <v>45200</v>
      </c>
      <c r="M590" s="15" t="s">
        <v>3787</v>
      </c>
      <c r="N590" s="19" t="s">
        <v>3788</v>
      </c>
      <c r="O590" s="19" t="s">
        <v>3789</v>
      </c>
      <c r="P590" s="15" t="s">
        <v>3790</v>
      </c>
      <c r="Q590" s="15"/>
      <c r="R590" s="15"/>
      <c r="S590" s="15">
        <v>10</v>
      </c>
      <c r="T590" s="15"/>
      <c r="U590" s="17"/>
      <c r="V590" s="15"/>
      <c r="W590" s="15"/>
      <c r="X590" s="15"/>
      <c r="Y590" s="15">
        <f t="shared" si="11"/>
        <v>10</v>
      </c>
      <c r="Z590" s="15">
        <v>10</v>
      </c>
      <c r="AA590" s="17"/>
      <c r="AB590" s="33">
        <v>1</v>
      </c>
      <c r="AC590" s="33"/>
      <c r="AD590" s="15"/>
    </row>
    <row r="591" s="2" customFormat="1" ht="38" customHeight="1" spans="1:30">
      <c r="A591" s="15">
        <v>585</v>
      </c>
      <c r="B591" s="16" t="s">
        <v>3784</v>
      </c>
      <c r="C591" s="15" t="s">
        <v>3791</v>
      </c>
      <c r="D591" s="15" t="s">
        <v>32</v>
      </c>
      <c r="E591" s="60" t="s">
        <v>1432</v>
      </c>
      <c r="F591" s="15" t="s">
        <v>967</v>
      </c>
      <c r="G591" s="15" t="s">
        <v>967</v>
      </c>
      <c r="H591" s="15" t="s">
        <v>36</v>
      </c>
      <c r="I591" s="15" t="s">
        <v>3792</v>
      </c>
      <c r="J591" s="15">
        <v>20</v>
      </c>
      <c r="K591" s="56">
        <v>45139</v>
      </c>
      <c r="L591" s="56">
        <v>45261</v>
      </c>
      <c r="M591" s="15" t="s">
        <v>3793</v>
      </c>
      <c r="N591" s="19" t="s">
        <v>897</v>
      </c>
      <c r="O591" s="19" t="s">
        <v>3794</v>
      </c>
      <c r="P591" s="15" t="s">
        <v>3795</v>
      </c>
      <c r="Q591" s="15"/>
      <c r="R591" s="15"/>
      <c r="S591" s="15">
        <v>20</v>
      </c>
      <c r="T591" s="15"/>
      <c r="U591" s="17"/>
      <c r="V591" s="15"/>
      <c r="W591" s="15"/>
      <c r="X591" s="15"/>
      <c r="Y591" s="15">
        <f t="shared" si="11"/>
        <v>20</v>
      </c>
      <c r="Z591" s="15">
        <v>20</v>
      </c>
      <c r="AA591" s="17"/>
      <c r="AB591" s="33">
        <v>1</v>
      </c>
      <c r="AC591" s="33"/>
      <c r="AD591" s="15"/>
    </row>
    <row r="592" s="2" customFormat="1" ht="38" customHeight="1" spans="1:30">
      <c r="A592" s="15">
        <v>586</v>
      </c>
      <c r="B592" s="16" t="s">
        <v>3784</v>
      </c>
      <c r="C592" s="15" t="s">
        <v>3796</v>
      </c>
      <c r="D592" s="15" t="s">
        <v>32</v>
      </c>
      <c r="E592" s="60" t="s">
        <v>1432</v>
      </c>
      <c r="F592" s="15" t="s">
        <v>967</v>
      </c>
      <c r="G592" s="15" t="s">
        <v>967</v>
      </c>
      <c r="H592" s="15" t="s">
        <v>36</v>
      </c>
      <c r="I592" s="15" t="s">
        <v>3797</v>
      </c>
      <c r="J592" s="15">
        <v>10</v>
      </c>
      <c r="K592" s="56">
        <v>45139</v>
      </c>
      <c r="L592" s="56">
        <v>45261</v>
      </c>
      <c r="M592" s="15" t="s">
        <v>3798</v>
      </c>
      <c r="N592" s="19" t="s">
        <v>897</v>
      </c>
      <c r="O592" s="19" t="s">
        <v>3794</v>
      </c>
      <c r="P592" s="15" t="s">
        <v>3795</v>
      </c>
      <c r="Q592" s="15"/>
      <c r="R592" s="15"/>
      <c r="S592" s="15">
        <v>10</v>
      </c>
      <c r="T592" s="15"/>
      <c r="U592" s="17"/>
      <c r="V592" s="15"/>
      <c r="W592" s="15"/>
      <c r="X592" s="15"/>
      <c r="Y592" s="15">
        <f t="shared" si="11"/>
        <v>10</v>
      </c>
      <c r="Z592" s="15">
        <v>10</v>
      </c>
      <c r="AA592" s="17"/>
      <c r="AB592" s="33">
        <v>1</v>
      </c>
      <c r="AC592" s="33"/>
      <c r="AD592" s="15"/>
    </row>
    <row r="593" s="2" customFormat="1" ht="38" customHeight="1" spans="1:30">
      <c r="A593" s="15">
        <v>587</v>
      </c>
      <c r="B593" s="16" t="s">
        <v>3784</v>
      </c>
      <c r="C593" s="79" t="s">
        <v>2127</v>
      </c>
      <c r="D593" s="15" t="s">
        <v>32</v>
      </c>
      <c r="E593" s="60" t="s">
        <v>1432</v>
      </c>
      <c r="F593" s="79" t="s">
        <v>2128</v>
      </c>
      <c r="G593" s="79" t="s">
        <v>2129</v>
      </c>
      <c r="H593" s="15" t="s">
        <v>36</v>
      </c>
      <c r="I593" s="79" t="s">
        <v>2130</v>
      </c>
      <c r="J593" s="79">
        <v>40</v>
      </c>
      <c r="K593" s="109">
        <v>45047</v>
      </c>
      <c r="L593" s="109">
        <v>45231</v>
      </c>
      <c r="M593" s="79" t="s">
        <v>2131</v>
      </c>
      <c r="N593" s="19" t="s">
        <v>2132</v>
      </c>
      <c r="O593" s="19" t="s">
        <v>3799</v>
      </c>
      <c r="P593" s="79" t="s">
        <v>2134</v>
      </c>
      <c r="Q593" s="15"/>
      <c r="R593" s="15"/>
      <c r="S593" s="79">
        <v>40</v>
      </c>
      <c r="T593" s="15"/>
      <c r="U593" s="17"/>
      <c r="V593" s="15"/>
      <c r="W593" s="15"/>
      <c r="X593" s="15"/>
      <c r="Y593" s="15">
        <f t="shared" si="11"/>
        <v>40</v>
      </c>
      <c r="Z593" s="79">
        <v>40</v>
      </c>
      <c r="AA593" s="17"/>
      <c r="AB593" s="33">
        <v>1</v>
      </c>
      <c r="AC593" s="33"/>
      <c r="AD593" s="15"/>
    </row>
    <row r="594" s="2" customFormat="1" ht="38" customHeight="1" spans="1:30">
      <c r="A594" s="15">
        <v>588</v>
      </c>
      <c r="B594" s="16" t="s">
        <v>3784</v>
      </c>
      <c r="C594" s="17" t="s">
        <v>3800</v>
      </c>
      <c r="D594" s="15" t="s">
        <v>32</v>
      </c>
      <c r="E594" s="60" t="s">
        <v>1432</v>
      </c>
      <c r="F594" s="19" t="s">
        <v>3801</v>
      </c>
      <c r="G594" s="19" t="s">
        <v>3801</v>
      </c>
      <c r="H594" s="15" t="s">
        <v>36</v>
      </c>
      <c r="I594" s="17" t="s">
        <v>3802</v>
      </c>
      <c r="J594" s="17">
        <v>40</v>
      </c>
      <c r="K594" s="26" t="s">
        <v>2286</v>
      </c>
      <c r="L594" s="26" t="s">
        <v>1725</v>
      </c>
      <c r="M594" s="15" t="s">
        <v>3803</v>
      </c>
      <c r="N594" s="19" t="s">
        <v>3804</v>
      </c>
      <c r="O594" s="19" t="s">
        <v>3805</v>
      </c>
      <c r="P594" s="15" t="s">
        <v>3806</v>
      </c>
      <c r="Q594" s="15"/>
      <c r="R594" s="15"/>
      <c r="S594" s="17">
        <v>40</v>
      </c>
      <c r="T594" s="15"/>
      <c r="U594" s="17"/>
      <c r="V594" s="15"/>
      <c r="W594" s="15"/>
      <c r="X594" s="15"/>
      <c r="Y594" s="15">
        <f t="shared" si="11"/>
        <v>40</v>
      </c>
      <c r="Z594" s="17">
        <v>40</v>
      </c>
      <c r="AA594" s="17"/>
      <c r="AB594" s="33">
        <v>1</v>
      </c>
      <c r="AC594" s="33"/>
      <c r="AD594" s="15"/>
    </row>
    <row r="595" s="2" customFormat="1" ht="38" customHeight="1" spans="1:30">
      <c r="A595" s="15">
        <v>589</v>
      </c>
      <c r="B595" s="16" t="s">
        <v>3784</v>
      </c>
      <c r="C595" s="15" t="s">
        <v>3807</v>
      </c>
      <c r="D595" s="15" t="s">
        <v>32</v>
      </c>
      <c r="E595" s="60" t="s">
        <v>1432</v>
      </c>
      <c r="F595" s="15" t="s">
        <v>3808</v>
      </c>
      <c r="G595" s="15" t="s">
        <v>3809</v>
      </c>
      <c r="H595" s="15" t="s">
        <v>36</v>
      </c>
      <c r="I595" s="15" t="s">
        <v>3810</v>
      </c>
      <c r="J595" s="15">
        <v>6</v>
      </c>
      <c r="K595" s="63">
        <v>44986</v>
      </c>
      <c r="L595" s="63">
        <v>45231</v>
      </c>
      <c r="M595" s="15" t="s">
        <v>3811</v>
      </c>
      <c r="N595" s="19" t="s">
        <v>3812</v>
      </c>
      <c r="O595" s="19" t="s">
        <v>3813</v>
      </c>
      <c r="P595" s="15" t="s">
        <v>3814</v>
      </c>
      <c r="Q595" s="15"/>
      <c r="R595" s="15"/>
      <c r="S595" s="15">
        <v>6</v>
      </c>
      <c r="T595" s="15"/>
      <c r="U595" s="17"/>
      <c r="V595" s="15"/>
      <c r="W595" s="15"/>
      <c r="X595" s="15"/>
      <c r="Y595" s="15">
        <f t="shared" ref="Y595:Y620" si="12">Q595+R595+S595+T595+U595+V595+W595+X595</f>
        <v>6</v>
      </c>
      <c r="Z595" s="15">
        <v>6</v>
      </c>
      <c r="AA595" s="17"/>
      <c r="AB595" s="33">
        <v>1</v>
      </c>
      <c r="AC595" s="33"/>
      <c r="AD595" s="15"/>
    </row>
    <row r="596" s="2" customFormat="1" ht="38" customHeight="1" spans="1:30">
      <c r="A596" s="15">
        <v>590</v>
      </c>
      <c r="B596" s="16" t="s">
        <v>3784</v>
      </c>
      <c r="C596" s="15" t="s">
        <v>3815</v>
      </c>
      <c r="D596" s="15" t="s">
        <v>32</v>
      </c>
      <c r="E596" s="60" t="s">
        <v>1432</v>
      </c>
      <c r="F596" s="15" t="s">
        <v>3808</v>
      </c>
      <c r="G596" s="15" t="s">
        <v>3816</v>
      </c>
      <c r="H596" s="15" t="s">
        <v>36</v>
      </c>
      <c r="I596" s="15" t="s">
        <v>3817</v>
      </c>
      <c r="J596" s="15">
        <v>34</v>
      </c>
      <c r="K596" s="63">
        <v>44986</v>
      </c>
      <c r="L596" s="63">
        <v>45231</v>
      </c>
      <c r="M596" s="15" t="s">
        <v>3818</v>
      </c>
      <c r="N596" s="19" t="s">
        <v>3819</v>
      </c>
      <c r="O596" s="19" t="s">
        <v>3820</v>
      </c>
      <c r="P596" s="15" t="s">
        <v>3821</v>
      </c>
      <c r="Q596" s="15"/>
      <c r="R596" s="15"/>
      <c r="S596" s="15">
        <v>34</v>
      </c>
      <c r="T596" s="15"/>
      <c r="U596" s="17"/>
      <c r="V596" s="15"/>
      <c r="W596" s="15"/>
      <c r="X596" s="15"/>
      <c r="Y596" s="15">
        <f t="shared" si="12"/>
        <v>34</v>
      </c>
      <c r="Z596" s="15">
        <v>34</v>
      </c>
      <c r="AA596" s="17"/>
      <c r="AB596" s="33">
        <v>1</v>
      </c>
      <c r="AC596" s="33"/>
      <c r="AD596" s="15"/>
    </row>
    <row r="597" s="2" customFormat="1" ht="38" customHeight="1" spans="1:30">
      <c r="A597" s="15">
        <v>591</v>
      </c>
      <c r="B597" s="16" t="s">
        <v>3784</v>
      </c>
      <c r="C597" s="17" t="s">
        <v>3822</v>
      </c>
      <c r="D597" s="15" t="s">
        <v>32</v>
      </c>
      <c r="E597" s="60" t="s">
        <v>1432</v>
      </c>
      <c r="F597" s="19" t="s">
        <v>1533</v>
      </c>
      <c r="G597" s="17" t="s">
        <v>3823</v>
      </c>
      <c r="H597" s="15" t="s">
        <v>36</v>
      </c>
      <c r="I597" s="17" t="s">
        <v>3824</v>
      </c>
      <c r="J597" s="19">
        <v>40</v>
      </c>
      <c r="K597" s="48">
        <v>45261</v>
      </c>
      <c r="L597" s="48">
        <v>45261</v>
      </c>
      <c r="M597" s="17" t="s">
        <v>3762</v>
      </c>
      <c r="N597" s="19" t="s">
        <v>3825</v>
      </c>
      <c r="O597" s="19" t="s">
        <v>3826</v>
      </c>
      <c r="P597" s="50" t="s">
        <v>3827</v>
      </c>
      <c r="Q597" s="15"/>
      <c r="R597" s="15"/>
      <c r="S597" s="19">
        <v>40</v>
      </c>
      <c r="T597" s="15"/>
      <c r="U597" s="17"/>
      <c r="V597" s="15"/>
      <c r="W597" s="15"/>
      <c r="X597" s="15"/>
      <c r="Y597" s="15">
        <f t="shared" si="12"/>
        <v>40</v>
      </c>
      <c r="Z597" s="19">
        <v>40</v>
      </c>
      <c r="AA597" s="17"/>
      <c r="AB597" s="33">
        <v>1</v>
      </c>
      <c r="AC597" s="33"/>
      <c r="AD597" s="15"/>
    </row>
    <row r="598" s="2" customFormat="1" ht="38" customHeight="1" spans="1:30">
      <c r="A598" s="15">
        <v>592</v>
      </c>
      <c r="B598" s="16" t="s">
        <v>3784</v>
      </c>
      <c r="C598" s="15" t="s">
        <v>3828</v>
      </c>
      <c r="D598" s="15" t="s">
        <v>32</v>
      </c>
      <c r="E598" s="60" t="s">
        <v>1432</v>
      </c>
      <c r="F598" s="15" t="s">
        <v>2978</v>
      </c>
      <c r="G598" s="15" t="s">
        <v>2978</v>
      </c>
      <c r="H598" s="15" t="s">
        <v>45</v>
      </c>
      <c r="I598" s="15" t="s">
        <v>3829</v>
      </c>
      <c r="J598" s="15">
        <v>25</v>
      </c>
      <c r="K598" s="48">
        <v>45170</v>
      </c>
      <c r="L598" s="48">
        <v>45261</v>
      </c>
      <c r="M598" s="15" t="s">
        <v>3830</v>
      </c>
      <c r="N598" s="19" t="s">
        <v>2981</v>
      </c>
      <c r="O598" s="19" t="s">
        <v>3831</v>
      </c>
      <c r="P598" s="15" t="s">
        <v>3832</v>
      </c>
      <c r="Q598" s="15"/>
      <c r="R598" s="15"/>
      <c r="S598" s="15">
        <v>25</v>
      </c>
      <c r="T598" s="15"/>
      <c r="U598" s="17"/>
      <c r="V598" s="15"/>
      <c r="W598" s="15"/>
      <c r="X598" s="15"/>
      <c r="Y598" s="15">
        <f t="shared" si="12"/>
        <v>25</v>
      </c>
      <c r="Z598" s="15">
        <v>25</v>
      </c>
      <c r="AA598" s="17"/>
      <c r="AB598" s="33">
        <v>1</v>
      </c>
      <c r="AC598" s="33"/>
      <c r="AD598" s="15"/>
    </row>
    <row r="599" s="2" customFormat="1" ht="38" customHeight="1" spans="1:30">
      <c r="A599" s="15">
        <v>593</v>
      </c>
      <c r="B599" s="16" t="s">
        <v>3784</v>
      </c>
      <c r="C599" s="15" t="s">
        <v>3833</v>
      </c>
      <c r="D599" s="15" t="s">
        <v>32</v>
      </c>
      <c r="E599" s="60" t="s">
        <v>1432</v>
      </c>
      <c r="F599" s="15" t="s">
        <v>2978</v>
      </c>
      <c r="G599" s="15" t="s">
        <v>2978</v>
      </c>
      <c r="H599" s="15" t="s">
        <v>36</v>
      </c>
      <c r="I599" s="15" t="s">
        <v>3834</v>
      </c>
      <c r="J599" s="15">
        <v>15</v>
      </c>
      <c r="K599" s="48">
        <v>45170</v>
      </c>
      <c r="L599" s="48">
        <v>45261</v>
      </c>
      <c r="M599" s="15" t="s">
        <v>3835</v>
      </c>
      <c r="N599" s="19" t="s">
        <v>2981</v>
      </c>
      <c r="O599" s="19" t="s">
        <v>3831</v>
      </c>
      <c r="P599" s="15" t="s">
        <v>3836</v>
      </c>
      <c r="Q599" s="15"/>
      <c r="R599" s="15"/>
      <c r="S599" s="15">
        <v>15</v>
      </c>
      <c r="T599" s="15"/>
      <c r="U599" s="17"/>
      <c r="V599" s="15"/>
      <c r="W599" s="15"/>
      <c r="X599" s="15"/>
      <c r="Y599" s="15">
        <f t="shared" si="12"/>
        <v>15</v>
      </c>
      <c r="Z599" s="15">
        <v>15</v>
      </c>
      <c r="AA599" s="17"/>
      <c r="AB599" s="33">
        <v>1</v>
      </c>
      <c r="AC599" s="33"/>
      <c r="AD599" s="15"/>
    </row>
    <row r="600" s="2" customFormat="1" ht="38" customHeight="1" spans="1:30">
      <c r="A600" s="15">
        <v>594</v>
      </c>
      <c r="B600" s="16" t="s">
        <v>3784</v>
      </c>
      <c r="C600" s="15" t="s">
        <v>3837</v>
      </c>
      <c r="D600" s="15" t="s">
        <v>32</v>
      </c>
      <c r="E600" s="60" t="s">
        <v>1432</v>
      </c>
      <c r="F600" s="15" t="s">
        <v>1370</v>
      </c>
      <c r="G600" s="15" t="s">
        <v>1370</v>
      </c>
      <c r="H600" s="15" t="s">
        <v>45</v>
      </c>
      <c r="I600" s="15" t="s">
        <v>3838</v>
      </c>
      <c r="J600" s="15">
        <v>40</v>
      </c>
      <c r="K600" s="29">
        <v>45170</v>
      </c>
      <c r="L600" s="29">
        <v>45262</v>
      </c>
      <c r="M600" s="15" t="s">
        <v>3839</v>
      </c>
      <c r="N600" s="19" t="s">
        <v>3031</v>
      </c>
      <c r="O600" s="19" t="s">
        <v>1805</v>
      </c>
      <c r="P600" s="15" t="s">
        <v>3033</v>
      </c>
      <c r="Q600" s="15"/>
      <c r="R600" s="15"/>
      <c r="S600" s="15">
        <v>40</v>
      </c>
      <c r="T600" s="15"/>
      <c r="U600" s="17"/>
      <c r="V600" s="15"/>
      <c r="W600" s="15"/>
      <c r="X600" s="15"/>
      <c r="Y600" s="15">
        <f t="shared" si="12"/>
        <v>40</v>
      </c>
      <c r="Z600" s="15">
        <v>40</v>
      </c>
      <c r="AA600" s="17"/>
      <c r="AB600" s="33">
        <v>1</v>
      </c>
      <c r="AC600" s="33"/>
      <c r="AD600" s="15"/>
    </row>
    <row r="601" s="2" customFormat="1" ht="38" customHeight="1" spans="1:30">
      <c r="A601" s="15">
        <v>595</v>
      </c>
      <c r="B601" s="16" t="s">
        <v>3784</v>
      </c>
      <c r="C601" s="29" t="s">
        <v>1573</v>
      </c>
      <c r="D601" s="15" t="s">
        <v>32</v>
      </c>
      <c r="E601" s="60" t="s">
        <v>1432</v>
      </c>
      <c r="F601" s="29" t="s">
        <v>1574</v>
      </c>
      <c r="G601" s="15" t="s">
        <v>1339</v>
      </c>
      <c r="H601" s="15" t="s">
        <v>36</v>
      </c>
      <c r="I601" s="29" t="s">
        <v>1575</v>
      </c>
      <c r="J601" s="15">
        <v>40</v>
      </c>
      <c r="K601" s="29">
        <v>45017</v>
      </c>
      <c r="L601" s="29">
        <v>45261</v>
      </c>
      <c r="M601" s="29" t="s">
        <v>1576</v>
      </c>
      <c r="N601" s="19" t="s">
        <v>1577</v>
      </c>
      <c r="O601" s="19" t="s">
        <v>1578</v>
      </c>
      <c r="P601" s="15" t="s">
        <v>1579</v>
      </c>
      <c r="Q601" s="15"/>
      <c r="R601" s="15"/>
      <c r="S601" s="15">
        <v>40</v>
      </c>
      <c r="T601" s="15"/>
      <c r="U601" s="17"/>
      <c r="V601" s="15"/>
      <c r="W601" s="15"/>
      <c r="X601" s="15"/>
      <c r="Y601" s="15">
        <f t="shared" si="12"/>
        <v>40</v>
      </c>
      <c r="Z601" s="15">
        <v>40</v>
      </c>
      <c r="AA601" s="17"/>
      <c r="AB601" s="33">
        <v>1</v>
      </c>
      <c r="AC601" s="33"/>
      <c r="AD601" s="15"/>
    </row>
    <row r="602" s="2" customFormat="1" ht="38" customHeight="1" spans="1:30">
      <c r="A602" s="15">
        <v>596</v>
      </c>
      <c r="B602" s="16" t="s">
        <v>3784</v>
      </c>
      <c r="C602" s="29" t="s">
        <v>3061</v>
      </c>
      <c r="D602" s="15" t="s">
        <v>32</v>
      </c>
      <c r="E602" s="60" t="s">
        <v>1432</v>
      </c>
      <c r="F602" s="29" t="s">
        <v>3062</v>
      </c>
      <c r="G602" s="15" t="s">
        <v>1339</v>
      </c>
      <c r="H602" s="15" t="s">
        <v>36</v>
      </c>
      <c r="I602" s="15" t="s">
        <v>3063</v>
      </c>
      <c r="J602" s="15">
        <v>40</v>
      </c>
      <c r="K602" s="29">
        <v>45017</v>
      </c>
      <c r="L602" s="29">
        <v>45261</v>
      </c>
      <c r="M602" s="15" t="s">
        <v>3064</v>
      </c>
      <c r="N602" s="19" t="s">
        <v>3065</v>
      </c>
      <c r="O602" s="19" t="s">
        <v>3840</v>
      </c>
      <c r="P602" s="15" t="s">
        <v>3067</v>
      </c>
      <c r="Q602" s="15"/>
      <c r="R602" s="15"/>
      <c r="S602" s="15">
        <v>40</v>
      </c>
      <c r="T602" s="15"/>
      <c r="U602" s="17"/>
      <c r="V602" s="15"/>
      <c r="W602" s="15"/>
      <c r="X602" s="15"/>
      <c r="Y602" s="15">
        <f t="shared" si="12"/>
        <v>40</v>
      </c>
      <c r="Z602" s="15">
        <v>40</v>
      </c>
      <c r="AA602" s="17"/>
      <c r="AB602" s="33">
        <v>1</v>
      </c>
      <c r="AC602" s="33"/>
      <c r="AD602" s="15"/>
    </row>
    <row r="603" s="2" customFormat="1" ht="38" customHeight="1" spans="1:30">
      <c r="A603" s="15">
        <v>597</v>
      </c>
      <c r="B603" s="16" t="s">
        <v>3784</v>
      </c>
      <c r="C603" s="15" t="s">
        <v>3841</v>
      </c>
      <c r="D603" s="15" t="s">
        <v>32</v>
      </c>
      <c r="E603" s="60" t="s">
        <v>1432</v>
      </c>
      <c r="F603" s="15" t="s">
        <v>1796</v>
      </c>
      <c r="G603" s="15" t="s">
        <v>3842</v>
      </c>
      <c r="H603" s="15" t="s">
        <v>45</v>
      </c>
      <c r="I603" s="15" t="s">
        <v>3843</v>
      </c>
      <c r="J603" s="15">
        <v>20</v>
      </c>
      <c r="K603" s="53">
        <v>45017</v>
      </c>
      <c r="L603" s="53">
        <v>45261</v>
      </c>
      <c r="M603" s="15" t="s">
        <v>3844</v>
      </c>
      <c r="N603" s="19" t="s">
        <v>3845</v>
      </c>
      <c r="O603" s="19" t="s">
        <v>3846</v>
      </c>
      <c r="P603" s="15" t="s">
        <v>3847</v>
      </c>
      <c r="Q603" s="15"/>
      <c r="R603" s="15"/>
      <c r="S603" s="15">
        <v>20</v>
      </c>
      <c r="T603" s="15"/>
      <c r="U603" s="17"/>
      <c r="V603" s="15"/>
      <c r="W603" s="15"/>
      <c r="X603" s="15"/>
      <c r="Y603" s="15">
        <f t="shared" si="12"/>
        <v>20</v>
      </c>
      <c r="Z603" s="15">
        <v>20</v>
      </c>
      <c r="AA603" s="17"/>
      <c r="AB603" s="33">
        <v>1</v>
      </c>
      <c r="AC603" s="33"/>
      <c r="AD603" s="15"/>
    </row>
    <row r="604" s="2" customFormat="1" ht="38" customHeight="1" spans="1:30">
      <c r="A604" s="15">
        <v>598</v>
      </c>
      <c r="B604" s="16" t="s">
        <v>3784</v>
      </c>
      <c r="C604" s="15" t="s">
        <v>3848</v>
      </c>
      <c r="D604" s="15" t="s">
        <v>32</v>
      </c>
      <c r="E604" s="60" t="s">
        <v>1432</v>
      </c>
      <c r="F604" s="15" t="s">
        <v>1796</v>
      </c>
      <c r="G604" s="15" t="s">
        <v>3849</v>
      </c>
      <c r="H604" s="15" t="s">
        <v>45</v>
      </c>
      <c r="I604" s="15" t="s">
        <v>3850</v>
      </c>
      <c r="J604" s="15">
        <v>8</v>
      </c>
      <c r="K604" s="53">
        <v>44958</v>
      </c>
      <c r="L604" s="53">
        <v>45047</v>
      </c>
      <c r="M604" s="15" t="s">
        <v>3851</v>
      </c>
      <c r="N604" s="19" t="s">
        <v>3852</v>
      </c>
      <c r="O604" s="19" t="s">
        <v>3853</v>
      </c>
      <c r="P604" s="15" t="s">
        <v>3854</v>
      </c>
      <c r="Q604" s="15"/>
      <c r="R604" s="15"/>
      <c r="S604" s="15">
        <v>8</v>
      </c>
      <c r="T604" s="15"/>
      <c r="U604" s="17"/>
      <c r="V604" s="15"/>
      <c r="W604" s="15"/>
      <c r="X604" s="15"/>
      <c r="Y604" s="15">
        <f t="shared" si="12"/>
        <v>8</v>
      </c>
      <c r="Z604" s="15">
        <v>8</v>
      </c>
      <c r="AA604" s="17"/>
      <c r="AB604" s="33">
        <v>1</v>
      </c>
      <c r="AC604" s="33"/>
      <c r="AD604" s="15"/>
    </row>
    <row r="605" s="2" customFormat="1" ht="38" customHeight="1" spans="1:30">
      <c r="A605" s="15">
        <v>599</v>
      </c>
      <c r="B605" s="16" t="s">
        <v>3784</v>
      </c>
      <c r="C605" s="15" t="s">
        <v>3855</v>
      </c>
      <c r="D605" s="15" t="s">
        <v>32</v>
      </c>
      <c r="E605" s="60" t="s">
        <v>1432</v>
      </c>
      <c r="F605" s="15" t="s">
        <v>1796</v>
      </c>
      <c r="G605" s="15" t="s">
        <v>3849</v>
      </c>
      <c r="H605" s="15" t="s">
        <v>45</v>
      </c>
      <c r="I605" s="24" t="s">
        <v>3856</v>
      </c>
      <c r="J605" s="24">
        <v>12</v>
      </c>
      <c r="K605" s="49">
        <v>44958</v>
      </c>
      <c r="L605" s="49">
        <v>45261</v>
      </c>
      <c r="M605" s="15" t="s">
        <v>3857</v>
      </c>
      <c r="N605" s="19" t="s">
        <v>3858</v>
      </c>
      <c r="O605" s="19" t="s">
        <v>3859</v>
      </c>
      <c r="P605" s="15" t="s">
        <v>3860</v>
      </c>
      <c r="Q605" s="15"/>
      <c r="R605" s="15"/>
      <c r="S605" s="24">
        <v>12</v>
      </c>
      <c r="T605" s="15"/>
      <c r="U605" s="17"/>
      <c r="V605" s="15"/>
      <c r="W605" s="15"/>
      <c r="X605" s="15"/>
      <c r="Y605" s="15">
        <f t="shared" si="12"/>
        <v>12</v>
      </c>
      <c r="Z605" s="24">
        <v>12</v>
      </c>
      <c r="AA605" s="17"/>
      <c r="AB605" s="33">
        <v>1</v>
      </c>
      <c r="AC605" s="33"/>
      <c r="AD605" s="15"/>
    </row>
    <row r="606" s="2" customFormat="1" ht="38" customHeight="1" spans="1:30">
      <c r="A606" s="15">
        <v>600</v>
      </c>
      <c r="B606" s="16" t="s">
        <v>3784</v>
      </c>
      <c r="C606" s="17" t="s">
        <v>3861</v>
      </c>
      <c r="D606" s="15" t="s">
        <v>32</v>
      </c>
      <c r="E606" s="60" t="s">
        <v>1432</v>
      </c>
      <c r="F606" s="17" t="s">
        <v>3862</v>
      </c>
      <c r="G606" s="17" t="s">
        <v>3863</v>
      </c>
      <c r="H606" s="15" t="s">
        <v>36</v>
      </c>
      <c r="I606" s="17" t="s">
        <v>3864</v>
      </c>
      <c r="J606" s="17">
        <v>20</v>
      </c>
      <c r="K606" s="77">
        <v>45083</v>
      </c>
      <c r="L606" s="47">
        <v>45143</v>
      </c>
      <c r="M606" s="17" t="s">
        <v>3865</v>
      </c>
      <c r="N606" s="19" t="s">
        <v>3866</v>
      </c>
      <c r="O606" s="19" t="s">
        <v>3867</v>
      </c>
      <c r="P606" s="17" t="s">
        <v>3868</v>
      </c>
      <c r="Q606" s="15"/>
      <c r="R606" s="15"/>
      <c r="S606" s="17">
        <v>20</v>
      </c>
      <c r="T606" s="15"/>
      <c r="U606" s="17"/>
      <c r="V606" s="15"/>
      <c r="W606" s="15"/>
      <c r="X606" s="15"/>
      <c r="Y606" s="15">
        <f t="shared" si="12"/>
        <v>20</v>
      </c>
      <c r="Z606" s="17">
        <v>20</v>
      </c>
      <c r="AA606" s="17"/>
      <c r="AB606" s="33">
        <v>1</v>
      </c>
      <c r="AC606" s="33"/>
      <c r="AD606" s="15"/>
    </row>
    <row r="607" s="2" customFormat="1" ht="38" customHeight="1" spans="1:30">
      <c r="A607" s="15">
        <v>601</v>
      </c>
      <c r="B607" s="16" t="s">
        <v>3784</v>
      </c>
      <c r="C607" s="17" t="s">
        <v>3869</v>
      </c>
      <c r="D607" s="15" t="s">
        <v>32</v>
      </c>
      <c r="E607" s="60" t="s">
        <v>1432</v>
      </c>
      <c r="F607" s="17" t="s">
        <v>3862</v>
      </c>
      <c r="G607" s="17" t="s">
        <v>3870</v>
      </c>
      <c r="H607" s="15" t="s">
        <v>45</v>
      </c>
      <c r="I607" s="17" t="s">
        <v>3871</v>
      </c>
      <c r="J607" s="17">
        <v>20</v>
      </c>
      <c r="K607" s="77">
        <v>45084</v>
      </c>
      <c r="L607" s="47">
        <v>45144</v>
      </c>
      <c r="M607" s="17" t="s">
        <v>3872</v>
      </c>
      <c r="N607" s="19" t="s">
        <v>3866</v>
      </c>
      <c r="O607" s="19" t="s">
        <v>3867</v>
      </c>
      <c r="P607" s="17" t="s">
        <v>3868</v>
      </c>
      <c r="Q607" s="15"/>
      <c r="R607" s="15"/>
      <c r="S607" s="17">
        <v>20</v>
      </c>
      <c r="T607" s="15"/>
      <c r="U607" s="17"/>
      <c r="V607" s="15"/>
      <c r="W607" s="15"/>
      <c r="X607" s="15"/>
      <c r="Y607" s="15">
        <f t="shared" si="12"/>
        <v>20</v>
      </c>
      <c r="Z607" s="17">
        <v>20</v>
      </c>
      <c r="AA607" s="17"/>
      <c r="AB607" s="33">
        <v>1</v>
      </c>
      <c r="AC607" s="33"/>
      <c r="AD607" s="15"/>
    </row>
    <row r="608" s="2" customFormat="1" ht="38" customHeight="1" spans="1:30">
      <c r="A608" s="15">
        <v>602</v>
      </c>
      <c r="B608" s="16" t="s">
        <v>3784</v>
      </c>
      <c r="C608" s="15" t="s">
        <v>3873</v>
      </c>
      <c r="D608" s="15" t="s">
        <v>32</v>
      </c>
      <c r="E608" s="60" t="s">
        <v>1432</v>
      </c>
      <c r="F608" s="15" t="s">
        <v>1595</v>
      </c>
      <c r="G608" s="15" t="s">
        <v>1595</v>
      </c>
      <c r="H608" s="15" t="s">
        <v>36</v>
      </c>
      <c r="I608" s="15" t="s">
        <v>3874</v>
      </c>
      <c r="J608" s="15">
        <v>40</v>
      </c>
      <c r="K608" s="29">
        <v>45108</v>
      </c>
      <c r="L608" s="29">
        <v>45139</v>
      </c>
      <c r="M608" s="15" t="s">
        <v>3875</v>
      </c>
      <c r="N608" s="19" t="s">
        <v>3876</v>
      </c>
      <c r="O608" s="19" t="s">
        <v>1599</v>
      </c>
      <c r="P608" s="15" t="s">
        <v>3877</v>
      </c>
      <c r="Q608" s="15"/>
      <c r="R608" s="15"/>
      <c r="S608" s="15">
        <v>40</v>
      </c>
      <c r="T608" s="15"/>
      <c r="U608" s="17"/>
      <c r="V608" s="15"/>
      <c r="W608" s="15"/>
      <c r="X608" s="15"/>
      <c r="Y608" s="15">
        <f t="shared" si="12"/>
        <v>40</v>
      </c>
      <c r="Z608" s="15">
        <v>40</v>
      </c>
      <c r="AA608" s="17"/>
      <c r="AB608" s="33">
        <v>1</v>
      </c>
      <c r="AC608" s="33"/>
      <c r="AD608" s="15"/>
    </row>
    <row r="609" s="2" customFormat="1" ht="38" customHeight="1" spans="1:30">
      <c r="A609" s="15">
        <v>603</v>
      </c>
      <c r="B609" s="16" t="s">
        <v>3784</v>
      </c>
      <c r="C609" s="15" t="s">
        <v>3878</v>
      </c>
      <c r="D609" s="15" t="s">
        <v>32</v>
      </c>
      <c r="E609" s="60" t="s">
        <v>1432</v>
      </c>
      <c r="F609" s="15" t="s">
        <v>3879</v>
      </c>
      <c r="G609" s="15" t="s">
        <v>3880</v>
      </c>
      <c r="H609" s="15" t="s">
        <v>36</v>
      </c>
      <c r="I609" s="15" t="s">
        <v>3881</v>
      </c>
      <c r="J609" s="15">
        <v>40</v>
      </c>
      <c r="K609" s="63">
        <v>45108</v>
      </c>
      <c r="L609" s="63">
        <v>45200</v>
      </c>
      <c r="M609" s="15" t="s">
        <v>3882</v>
      </c>
      <c r="N609" s="19" t="s">
        <v>3883</v>
      </c>
      <c r="O609" s="19" t="s">
        <v>3884</v>
      </c>
      <c r="P609" s="15" t="s">
        <v>3885</v>
      </c>
      <c r="Q609" s="15"/>
      <c r="R609" s="15"/>
      <c r="S609" s="15">
        <v>40</v>
      </c>
      <c r="T609" s="15"/>
      <c r="U609" s="17"/>
      <c r="V609" s="15"/>
      <c r="W609" s="15"/>
      <c r="X609" s="15"/>
      <c r="Y609" s="15">
        <f t="shared" si="12"/>
        <v>40</v>
      </c>
      <c r="Z609" s="15">
        <v>40</v>
      </c>
      <c r="AA609" s="17"/>
      <c r="AB609" s="33">
        <v>1</v>
      </c>
      <c r="AC609" s="33"/>
      <c r="AD609" s="15"/>
    </row>
    <row r="610" s="2" customFormat="1" ht="38" customHeight="1" spans="1:30">
      <c r="A610" s="15">
        <v>604</v>
      </c>
      <c r="B610" s="16" t="s">
        <v>3784</v>
      </c>
      <c r="C610" s="15" t="s">
        <v>3886</v>
      </c>
      <c r="D610" s="15" t="s">
        <v>32</v>
      </c>
      <c r="E610" s="60" t="s">
        <v>1432</v>
      </c>
      <c r="F610" s="15" t="s">
        <v>1616</v>
      </c>
      <c r="G610" s="15" t="s">
        <v>1616</v>
      </c>
      <c r="H610" s="15" t="s">
        <v>45</v>
      </c>
      <c r="I610" s="15" t="s">
        <v>3887</v>
      </c>
      <c r="J610" s="15">
        <v>40</v>
      </c>
      <c r="K610" s="29">
        <v>45200</v>
      </c>
      <c r="L610" s="48">
        <v>45261</v>
      </c>
      <c r="M610" s="15" t="s">
        <v>3888</v>
      </c>
      <c r="N610" s="19" t="s">
        <v>3889</v>
      </c>
      <c r="O610" s="19" t="s">
        <v>3890</v>
      </c>
      <c r="P610" s="15" t="s">
        <v>3891</v>
      </c>
      <c r="Q610" s="15"/>
      <c r="R610" s="15"/>
      <c r="S610" s="15">
        <v>40</v>
      </c>
      <c r="T610" s="15"/>
      <c r="U610" s="17"/>
      <c r="V610" s="15"/>
      <c r="W610" s="15"/>
      <c r="X610" s="15"/>
      <c r="Y610" s="15">
        <f t="shared" si="12"/>
        <v>40</v>
      </c>
      <c r="Z610" s="15">
        <v>40</v>
      </c>
      <c r="AA610" s="17"/>
      <c r="AB610" s="33">
        <v>1</v>
      </c>
      <c r="AC610" s="33"/>
      <c r="AD610" s="15"/>
    </row>
    <row r="611" s="2" customFormat="1" ht="38" customHeight="1" spans="1:30">
      <c r="A611" s="15">
        <v>605</v>
      </c>
      <c r="B611" s="16" t="s">
        <v>3784</v>
      </c>
      <c r="C611" s="26" t="s">
        <v>3892</v>
      </c>
      <c r="D611" s="15" t="s">
        <v>32</v>
      </c>
      <c r="E611" s="60" t="s">
        <v>1432</v>
      </c>
      <c r="F611" s="26" t="s">
        <v>1809</v>
      </c>
      <c r="G611" s="26" t="s">
        <v>3893</v>
      </c>
      <c r="H611" s="15" t="s">
        <v>45</v>
      </c>
      <c r="I611" s="26" t="s">
        <v>3894</v>
      </c>
      <c r="J611" s="26">
        <v>40</v>
      </c>
      <c r="K611" s="26">
        <v>45078</v>
      </c>
      <c r="L611" s="26">
        <v>45170</v>
      </c>
      <c r="M611" s="26" t="s">
        <v>3895</v>
      </c>
      <c r="N611" s="19" t="s">
        <v>3896</v>
      </c>
      <c r="O611" s="19" t="s">
        <v>3897</v>
      </c>
      <c r="P611" s="26" t="s">
        <v>3898</v>
      </c>
      <c r="Q611" s="15"/>
      <c r="R611" s="15"/>
      <c r="S611" s="26">
        <v>40</v>
      </c>
      <c r="T611" s="15"/>
      <c r="U611" s="17"/>
      <c r="V611" s="15"/>
      <c r="W611" s="15"/>
      <c r="X611" s="15"/>
      <c r="Y611" s="15">
        <f t="shared" si="12"/>
        <v>40</v>
      </c>
      <c r="Z611" s="26">
        <v>40</v>
      </c>
      <c r="AA611" s="17"/>
      <c r="AB611" s="33">
        <v>1</v>
      </c>
      <c r="AC611" s="33"/>
      <c r="AD611" s="15"/>
    </row>
    <row r="612" s="2" customFormat="1" ht="38" customHeight="1" spans="1:30">
      <c r="A612" s="15">
        <v>606</v>
      </c>
      <c r="B612" s="16" t="s">
        <v>3784</v>
      </c>
      <c r="C612" s="15" t="s">
        <v>3899</v>
      </c>
      <c r="D612" s="15" t="s">
        <v>32</v>
      </c>
      <c r="E612" s="60" t="s">
        <v>1432</v>
      </c>
      <c r="F612" s="15" t="s">
        <v>2089</v>
      </c>
      <c r="G612" s="15" t="s">
        <v>3900</v>
      </c>
      <c r="H612" s="15" t="s">
        <v>36</v>
      </c>
      <c r="I612" s="15" t="s">
        <v>3901</v>
      </c>
      <c r="J612" s="15">
        <v>10</v>
      </c>
      <c r="K612" s="53">
        <v>44986</v>
      </c>
      <c r="L612" s="53">
        <v>45078</v>
      </c>
      <c r="M612" s="15" t="s">
        <v>3902</v>
      </c>
      <c r="N612" s="19" t="s">
        <v>3903</v>
      </c>
      <c r="O612" s="19" t="s">
        <v>3904</v>
      </c>
      <c r="P612" s="15" t="s">
        <v>3905</v>
      </c>
      <c r="Q612" s="15"/>
      <c r="R612" s="15"/>
      <c r="S612" s="15">
        <v>10</v>
      </c>
      <c r="T612" s="15"/>
      <c r="U612" s="17"/>
      <c r="V612" s="15"/>
      <c r="W612" s="15"/>
      <c r="X612" s="15"/>
      <c r="Y612" s="15">
        <f t="shared" si="12"/>
        <v>10</v>
      </c>
      <c r="Z612" s="15">
        <v>10</v>
      </c>
      <c r="AA612" s="17"/>
      <c r="AB612" s="33">
        <v>1</v>
      </c>
      <c r="AC612" s="33"/>
      <c r="AD612" s="15"/>
    </row>
    <row r="613" s="2" customFormat="1" ht="38" customHeight="1" spans="1:30">
      <c r="A613" s="15">
        <v>607</v>
      </c>
      <c r="B613" s="16" t="s">
        <v>3784</v>
      </c>
      <c r="C613" s="15" t="s">
        <v>3906</v>
      </c>
      <c r="D613" s="15" t="s">
        <v>32</v>
      </c>
      <c r="E613" s="60" t="s">
        <v>1432</v>
      </c>
      <c r="F613" s="15" t="s">
        <v>2089</v>
      </c>
      <c r="G613" s="15" t="s">
        <v>2089</v>
      </c>
      <c r="H613" s="15" t="s">
        <v>36</v>
      </c>
      <c r="I613" s="15" t="s">
        <v>3907</v>
      </c>
      <c r="J613" s="15">
        <v>20</v>
      </c>
      <c r="K613" s="53">
        <v>44986</v>
      </c>
      <c r="L613" s="53">
        <v>45078</v>
      </c>
      <c r="M613" s="15" t="s">
        <v>3908</v>
      </c>
      <c r="N613" s="19" t="s">
        <v>3909</v>
      </c>
      <c r="O613" s="19" t="s">
        <v>3910</v>
      </c>
      <c r="P613" s="15" t="s">
        <v>3911</v>
      </c>
      <c r="Q613" s="15"/>
      <c r="R613" s="15"/>
      <c r="S613" s="15">
        <v>20</v>
      </c>
      <c r="T613" s="15"/>
      <c r="U613" s="17"/>
      <c r="V613" s="15"/>
      <c r="W613" s="15"/>
      <c r="X613" s="15"/>
      <c r="Y613" s="15">
        <f t="shared" si="12"/>
        <v>20</v>
      </c>
      <c r="Z613" s="15">
        <v>20</v>
      </c>
      <c r="AA613" s="17"/>
      <c r="AB613" s="33">
        <v>1</v>
      </c>
      <c r="AC613" s="33"/>
      <c r="AD613" s="15"/>
    </row>
    <row r="614" s="2" customFormat="1" ht="38" customHeight="1" spans="1:30">
      <c r="A614" s="15">
        <v>608</v>
      </c>
      <c r="B614" s="16" t="s">
        <v>3784</v>
      </c>
      <c r="C614" s="15" t="s">
        <v>3912</v>
      </c>
      <c r="D614" s="15" t="s">
        <v>32</v>
      </c>
      <c r="E614" s="60" t="s">
        <v>1432</v>
      </c>
      <c r="F614" s="15" t="s">
        <v>2089</v>
      </c>
      <c r="G614" s="15" t="s">
        <v>3913</v>
      </c>
      <c r="H614" s="15" t="s">
        <v>45</v>
      </c>
      <c r="I614" s="15" t="s">
        <v>3914</v>
      </c>
      <c r="J614" s="15">
        <v>10</v>
      </c>
      <c r="K614" s="53">
        <v>45231</v>
      </c>
      <c r="L614" s="53">
        <v>45383</v>
      </c>
      <c r="M614" s="15" t="s">
        <v>3915</v>
      </c>
      <c r="N614" s="19" t="s">
        <v>3916</v>
      </c>
      <c r="O614" s="19" t="s">
        <v>3917</v>
      </c>
      <c r="P614" s="15" t="s">
        <v>3918</v>
      </c>
      <c r="Q614" s="15"/>
      <c r="R614" s="15"/>
      <c r="S614" s="15">
        <v>10</v>
      </c>
      <c r="T614" s="15"/>
      <c r="U614" s="17"/>
      <c r="V614" s="15"/>
      <c r="W614" s="15"/>
      <c r="X614" s="15"/>
      <c r="Y614" s="15">
        <f t="shared" si="12"/>
        <v>10</v>
      </c>
      <c r="Z614" s="15">
        <v>10</v>
      </c>
      <c r="AA614" s="17"/>
      <c r="AB614" s="33">
        <v>1</v>
      </c>
      <c r="AC614" s="33"/>
      <c r="AD614" s="15"/>
    </row>
    <row r="615" s="2" customFormat="1" ht="38" customHeight="1" spans="1:30">
      <c r="A615" s="15">
        <v>609</v>
      </c>
      <c r="B615" s="16" t="s">
        <v>3784</v>
      </c>
      <c r="C615" s="15" t="s">
        <v>3325</v>
      </c>
      <c r="D615" s="15" t="s">
        <v>32</v>
      </c>
      <c r="E615" s="60" t="s">
        <v>1432</v>
      </c>
      <c r="F615" s="15" t="s">
        <v>1873</v>
      </c>
      <c r="G615" s="15" t="s">
        <v>3326</v>
      </c>
      <c r="H615" s="15" t="s">
        <v>36</v>
      </c>
      <c r="I615" s="15" t="s">
        <v>3327</v>
      </c>
      <c r="J615" s="15">
        <v>40</v>
      </c>
      <c r="K615" s="53">
        <v>45231</v>
      </c>
      <c r="L615" s="53">
        <v>45352</v>
      </c>
      <c r="M615" s="85" t="s">
        <v>3328</v>
      </c>
      <c r="N615" s="19" t="s">
        <v>3329</v>
      </c>
      <c r="O615" s="19" t="s">
        <v>3919</v>
      </c>
      <c r="P615" s="15" t="s">
        <v>3920</v>
      </c>
      <c r="Q615" s="15"/>
      <c r="R615" s="15"/>
      <c r="S615" s="15">
        <v>40</v>
      </c>
      <c r="T615" s="15"/>
      <c r="U615" s="17"/>
      <c r="V615" s="15"/>
      <c r="W615" s="15"/>
      <c r="X615" s="15"/>
      <c r="Y615" s="15">
        <f t="shared" si="12"/>
        <v>40</v>
      </c>
      <c r="Z615" s="15">
        <v>40</v>
      </c>
      <c r="AA615" s="17"/>
      <c r="AB615" s="33">
        <v>1</v>
      </c>
      <c r="AC615" s="33"/>
      <c r="AD615" s="15"/>
    </row>
    <row r="616" s="2" customFormat="1" ht="38" customHeight="1" spans="1:30">
      <c r="A616" s="15">
        <v>610</v>
      </c>
      <c r="B616" s="16" t="s">
        <v>3784</v>
      </c>
      <c r="C616" s="15" t="s">
        <v>3921</v>
      </c>
      <c r="D616" s="15" t="s">
        <v>32</v>
      </c>
      <c r="E616" s="60" t="s">
        <v>1432</v>
      </c>
      <c r="F616" s="15" t="s">
        <v>1399</v>
      </c>
      <c r="G616" s="15" t="s">
        <v>1399</v>
      </c>
      <c r="H616" s="15" t="s">
        <v>45</v>
      </c>
      <c r="I616" s="15" t="s">
        <v>3922</v>
      </c>
      <c r="J616" s="15">
        <v>40</v>
      </c>
      <c r="K616" s="29">
        <v>45047</v>
      </c>
      <c r="L616" s="26" t="s">
        <v>2286</v>
      </c>
      <c r="M616" s="15" t="s">
        <v>3923</v>
      </c>
      <c r="N616" s="19" t="s">
        <v>3924</v>
      </c>
      <c r="O616" s="19" t="s">
        <v>1799</v>
      </c>
      <c r="P616" s="40" t="s">
        <v>3925</v>
      </c>
      <c r="Q616" s="15"/>
      <c r="R616" s="15"/>
      <c r="S616" s="15">
        <v>40</v>
      </c>
      <c r="T616" s="15"/>
      <c r="U616" s="17"/>
      <c r="V616" s="15"/>
      <c r="W616" s="15"/>
      <c r="X616" s="15"/>
      <c r="Y616" s="15">
        <f t="shared" si="12"/>
        <v>40</v>
      </c>
      <c r="Z616" s="15">
        <v>40</v>
      </c>
      <c r="AA616" s="17"/>
      <c r="AB616" s="33">
        <v>1</v>
      </c>
      <c r="AC616" s="33"/>
      <c r="AD616" s="15"/>
    </row>
    <row r="617" s="2" customFormat="1" ht="38" customHeight="1" spans="1:30">
      <c r="A617" s="15">
        <v>611</v>
      </c>
      <c r="B617" s="16" t="s">
        <v>3784</v>
      </c>
      <c r="C617" s="15" t="s">
        <v>3926</v>
      </c>
      <c r="D617" s="15" t="s">
        <v>32</v>
      </c>
      <c r="E617" s="60" t="s">
        <v>1432</v>
      </c>
      <c r="F617" s="15" t="s">
        <v>3927</v>
      </c>
      <c r="G617" s="15" t="s">
        <v>3927</v>
      </c>
      <c r="H617" s="15" t="s">
        <v>36</v>
      </c>
      <c r="I617" s="15" t="s">
        <v>3928</v>
      </c>
      <c r="J617" s="15">
        <v>40</v>
      </c>
      <c r="K617" s="26" t="s">
        <v>1861</v>
      </c>
      <c r="L617" s="26" t="s">
        <v>1725</v>
      </c>
      <c r="M617" s="17" t="s">
        <v>3929</v>
      </c>
      <c r="N617" s="19" t="s">
        <v>3930</v>
      </c>
      <c r="O617" s="19" t="s">
        <v>3931</v>
      </c>
      <c r="P617" s="50" t="s">
        <v>3932</v>
      </c>
      <c r="Q617" s="15"/>
      <c r="R617" s="15"/>
      <c r="S617" s="15">
        <v>40</v>
      </c>
      <c r="T617" s="15"/>
      <c r="U617" s="17"/>
      <c r="V617" s="15"/>
      <c r="W617" s="15"/>
      <c r="X617" s="15"/>
      <c r="Y617" s="15">
        <f t="shared" si="12"/>
        <v>40</v>
      </c>
      <c r="Z617" s="15">
        <v>40</v>
      </c>
      <c r="AA617" s="17"/>
      <c r="AB617" s="33">
        <v>1</v>
      </c>
      <c r="AC617" s="33"/>
      <c r="AD617" s="15"/>
    </row>
    <row r="618" s="2" customFormat="1" ht="38" customHeight="1" spans="1:30">
      <c r="A618" s="15">
        <v>612</v>
      </c>
      <c r="B618" s="16" t="s">
        <v>3784</v>
      </c>
      <c r="C618" s="17" t="s">
        <v>3933</v>
      </c>
      <c r="D618" s="15" t="s">
        <v>32</v>
      </c>
      <c r="E618" s="60" t="s">
        <v>1432</v>
      </c>
      <c r="F618" s="17" t="s">
        <v>3526</v>
      </c>
      <c r="G618" s="17" t="s">
        <v>3526</v>
      </c>
      <c r="H618" s="15" t="s">
        <v>36</v>
      </c>
      <c r="I618" s="17" t="s">
        <v>3934</v>
      </c>
      <c r="J618" s="17">
        <v>20</v>
      </c>
      <c r="K618" s="81">
        <v>45231</v>
      </c>
      <c r="L618" s="47">
        <v>45261</v>
      </c>
      <c r="M618" s="17" t="s">
        <v>3935</v>
      </c>
      <c r="N618" s="19" t="s">
        <v>3936</v>
      </c>
      <c r="O618" s="19" t="s">
        <v>3937</v>
      </c>
      <c r="P618" s="17" t="s">
        <v>3938</v>
      </c>
      <c r="Q618" s="15"/>
      <c r="R618" s="15"/>
      <c r="S618" s="17">
        <v>20</v>
      </c>
      <c r="T618" s="15"/>
      <c r="U618" s="17"/>
      <c r="V618" s="15"/>
      <c r="W618" s="15"/>
      <c r="X618" s="15"/>
      <c r="Y618" s="15">
        <f t="shared" si="12"/>
        <v>20</v>
      </c>
      <c r="Z618" s="17">
        <v>20</v>
      </c>
      <c r="AA618" s="17"/>
      <c r="AB618" s="33">
        <v>1</v>
      </c>
      <c r="AC618" s="33"/>
      <c r="AD618" s="15"/>
    </row>
    <row r="619" s="2" customFormat="1" ht="38" customHeight="1" spans="1:30">
      <c r="A619" s="15">
        <v>613</v>
      </c>
      <c r="B619" s="16" t="s">
        <v>3784</v>
      </c>
      <c r="C619" s="17" t="s">
        <v>3939</v>
      </c>
      <c r="D619" s="15" t="s">
        <v>32</v>
      </c>
      <c r="E619" s="60" t="s">
        <v>1432</v>
      </c>
      <c r="F619" s="17" t="s">
        <v>3526</v>
      </c>
      <c r="G619" s="17" t="s">
        <v>3526</v>
      </c>
      <c r="H619" s="15" t="s">
        <v>36</v>
      </c>
      <c r="I619" s="17" t="s">
        <v>3940</v>
      </c>
      <c r="J619" s="17">
        <v>10</v>
      </c>
      <c r="K619" s="81">
        <v>45231</v>
      </c>
      <c r="L619" s="47">
        <v>45262</v>
      </c>
      <c r="M619" s="17" t="s">
        <v>3941</v>
      </c>
      <c r="N619" s="19" t="s">
        <v>3942</v>
      </c>
      <c r="O619" s="19" t="s">
        <v>3943</v>
      </c>
      <c r="P619" s="17" t="s">
        <v>3944</v>
      </c>
      <c r="Q619" s="15"/>
      <c r="R619" s="15"/>
      <c r="S619" s="17">
        <v>10</v>
      </c>
      <c r="T619" s="15"/>
      <c r="U619" s="17"/>
      <c r="V619" s="15"/>
      <c r="W619" s="15"/>
      <c r="X619" s="15"/>
      <c r="Y619" s="15">
        <f t="shared" si="12"/>
        <v>10</v>
      </c>
      <c r="Z619" s="17">
        <v>10</v>
      </c>
      <c r="AA619" s="17"/>
      <c r="AB619" s="33">
        <v>1</v>
      </c>
      <c r="AC619" s="33"/>
      <c r="AD619" s="15"/>
    </row>
    <row r="620" s="2" customFormat="1" ht="38" customHeight="1" spans="1:30">
      <c r="A620" s="15">
        <v>614</v>
      </c>
      <c r="B620" s="16" t="s">
        <v>3784</v>
      </c>
      <c r="C620" s="17" t="s">
        <v>3945</v>
      </c>
      <c r="D620" s="15" t="s">
        <v>32</v>
      </c>
      <c r="E620" s="60" t="s">
        <v>1432</v>
      </c>
      <c r="F620" s="17" t="s">
        <v>3526</v>
      </c>
      <c r="G620" s="17" t="s">
        <v>3526</v>
      </c>
      <c r="H620" s="15" t="s">
        <v>36</v>
      </c>
      <c r="I620" s="17" t="s">
        <v>3946</v>
      </c>
      <c r="J620" s="17">
        <v>10</v>
      </c>
      <c r="K620" s="81">
        <v>45231</v>
      </c>
      <c r="L620" s="47">
        <v>45262</v>
      </c>
      <c r="M620" s="17" t="s">
        <v>3947</v>
      </c>
      <c r="N620" s="19" t="s">
        <v>3948</v>
      </c>
      <c r="O620" s="19" t="s">
        <v>3949</v>
      </c>
      <c r="P620" s="17" t="s">
        <v>3950</v>
      </c>
      <c r="Q620" s="15"/>
      <c r="R620" s="15"/>
      <c r="S620" s="17">
        <v>10</v>
      </c>
      <c r="T620" s="15"/>
      <c r="U620" s="17"/>
      <c r="V620" s="15"/>
      <c r="W620" s="15"/>
      <c r="X620" s="15"/>
      <c r="Y620" s="15">
        <f t="shared" si="12"/>
        <v>10</v>
      </c>
      <c r="Z620" s="17">
        <v>10</v>
      </c>
      <c r="AA620" s="17"/>
      <c r="AB620" s="33">
        <v>1</v>
      </c>
      <c r="AC620" s="33"/>
      <c r="AD620" s="15"/>
    </row>
    <row r="621" s="2" customFormat="1" ht="38" customHeight="1" spans="1:30">
      <c r="A621" s="15">
        <v>615</v>
      </c>
      <c r="B621" s="16" t="s">
        <v>30</v>
      </c>
      <c r="C621" s="15" t="s">
        <v>3951</v>
      </c>
      <c r="D621" s="15" t="s">
        <v>32</v>
      </c>
      <c r="E621" s="107" t="s">
        <v>3952</v>
      </c>
      <c r="F621" s="15" t="s">
        <v>3953</v>
      </c>
      <c r="G621" s="15" t="s">
        <v>3953</v>
      </c>
      <c r="H621" s="15" t="s">
        <v>36</v>
      </c>
      <c r="I621" s="15" t="s">
        <v>3954</v>
      </c>
      <c r="J621" s="15">
        <v>5</v>
      </c>
      <c r="K621" s="26" t="s">
        <v>672</v>
      </c>
      <c r="L621" s="26" t="s">
        <v>1725</v>
      </c>
      <c r="M621" s="15" t="s">
        <v>3955</v>
      </c>
      <c r="N621" s="15" t="s">
        <v>3956</v>
      </c>
      <c r="O621" s="15" t="s">
        <v>3957</v>
      </c>
      <c r="P621" s="15" t="s">
        <v>3958</v>
      </c>
      <c r="Q621" s="70"/>
      <c r="R621" s="15"/>
      <c r="S621" s="15"/>
      <c r="T621" s="15"/>
      <c r="U621" s="15">
        <v>5</v>
      </c>
      <c r="V621" s="15"/>
      <c r="W621" s="15"/>
      <c r="X621" s="15"/>
      <c r="Y621" s="15">
        <f t="shared" ref="Y621:Y652" si="13">Q621+R621+S621+T621+U621+V621+W621+X621</f>
        <v>5</v>
      </c>
      <c r="Z621" s="17"/>
      <c r="AA621" s="15">
        <f t="shared" ref="AA621:AA684" si="14">S621+T621+U621+V621+W621+X621+Y621+Z621</f>
        <v>10</v>
      </c>
      <c r="AB621" s="33"/>
      <c r="AC621" s="33">
        <v>1</v>
      </c>
      <c r="AD621" s="15"/>
    </row>
    <row r="622" s="2" customFormat="1" ht="38" customHeight="1" spans="1:30">
      <c r="A622" s="15">
        <v>616</v>
      </c>
      <c r="B622" s="16" t="s">
        <v>30</v>
      </c>
      <c r="C622" s="15" t="s">
        <v>2641</v>
      </c>
      <c r="D622" s="15" t="s">
        <v>32</v>
      </c>
      <c r="E622" s="107" t="s">
        <v>3952</v>
      </c>
      <c r="F622" s="15" t="s">
        <v>2642</v>
      </c>
      <c r="G622" s="15" t="s">
        <v>2642</v>
      </c>
      <c r="H622" s="15" t="s">
        <v>36</v>
      </c>
      <c r="I622" s="15" t="s">
        <v>2643</v>
      </c>
      <c r="J622" s="15">
        <v>4</v>
      </c>
      <c r="K622" s="26" t="s">
        <v>671</v>
      </c>
      <c r="L622" s="26" t="s">
        <v>1725</v>
      </c>
      <c r="M622" s="15" t="s">
        <v>2644</v>
      </c>
      <c r="N622" s="15" t="s">
        <v>2645</v>
      </c>
      <c r="O622" s="15" t="s">
        <v>3959</v>
      </c>
      <c r="P622" s="15" t="s">
        <v>2647</v>
      </c>
      <c r="Q622" s="70"/>
      <c r="R622" s="15"/>
      <c r="S622" s="15"/>
      <c r="T622" s="15"/>
      <c r="U622" s="15">
        <v>4</v>
      </c>
      <c r="V622" s="15"/>
      <c r="W622" s="15"/>
      <c r="X622" s="15"/>
      <c r="Y622" s="15">
        <f t="shared" si="13"/>
        <v>4</v>
      </c>
      <c r="Z622" s="17"/>
      <c r="AA622" s="15">
        <f t="shared" si="14"/>
        <v>8</v>
      </c>
      <c r="AB622" s="33"/>
      <c r="AC622" s="33">
        <v>1</v>
      </c>
      <c r="AD622" s="15"/>
    </row>
    <row r="623" s="2" customFormat="1" ht="38" customHeight="1" spans="1:30">
      <c r="A623" s="15">
        <v>617</v>
      </c>
      <c r="B623" s="16" t="s">
        <v>30</v>
      </c>
      <c r="C623" s="41" t="s">
        <v>3960</v>
      </c>
      <c r="D623" s="15" t="s">
        <v>32</v>
      </c>
      <c r="E623" s="107" t="s">
        <v>3952</v>
      </c>
      <c r="F623" s="41" t="s">
        <v>3961</v>
      </c>
      <c r="G623" s="41" t="s">
        <v>3962</v>
      </c>
      <c r="H623" s="15" t="s">
        <v>36</v>
      </c>
      <c r="I623" s="41" t="s">
        <v>3963</v>
      </c>
      <c r="J623" s="41">
        <v>5</v>
      </c>
      <c r="K623" s="76">
        <v>45078</v>
      </c>
      <c r="L623" s="76">
        <v>45261</v>
      </c>
      <c r="M623" s="41" t="s">
        <v>3964</v>
      </c>
      <c r="N623" s="15" t="s">
        <v>3965</v>
      </c>
      <c r="O623" s="15" t="s">
        <v>1209</v>
      </c>
      <c r="P623" s="41" t="s">
        <v>3966</v>
      </c>
      <c r="Q623" s="70"/>
      <c r="R623" s="15"/>
      <c r="S623" s="15"/>
      <c r="T623" s="15"/>
      <c r="U623" s="15">
        <v>5</v>
      </c>
      <c r="V623" s="15"/>
      <c r="W623" s="15"/>
      <c r="X623" s="15"/>
      <c r="Y623" s="15">
        <f t="shared" si="13"/>
        <v>5</v>
      </c>
      <c r="Z623" s="17"/>
      <c r="AA623" s="15">
        <f t="shared" si="14"/>
        <v>10</v>
      </c>
      <c r="AB623" s="33"/>
      <c r="AC623" s="33">
        <v>1</v>
      </c>
      <c r="AD623" s="15"/>
    </row>
    <row r="624" s="2" customFormat="1" ht="38" customHeight="1" spans="1:30">
      <c r="A624" s="15">
        <v>618</v>
      </c>
      <c r="B624" s="16" t="s">
        <v>30</v>
      </c>
      <c r="C624" s="41" t="s">
        <v>3967</v>
      </c>
      <c r="D624" s="15" t="s">
        <v>32</v>
      </c>
      <c r="E624" s="107" t="s">
        <v>3952</v>
      </c>
      <c r="F624" s="41" t="s">
        <v>3968</v>
      </c>
      <c r="G624" s="41" t="s">
        <v>3969</v>
      </c>
      <c r="H624" s="15" t="s">
        <v>36</v>
      </c>
      <c r="I624" s="41" t="s">
        <v>3970</v>
      </c>
      <c r="J624" s="41">
        <v>10</v>
      </c>
      <c r="K624" s="76">
        <v>45047</v>
      </c>
      <c r="L624" s="76">
        <v>45261</v>
      </c>
      <c r="M624" s="41" t="s">
        <v>3971</v>
      </c>
      <c r="N624" s="15" t="s">
        <v>3972</v>
      </c>
      <c r="O624" s="15" t="s">
        <v>3973</v>
      </c>
      <c r="P624" s="41" t="s">
        <v>3974</v>
      </c>
      <c r="Q624" s="70"/>
      <c r="R624" s="15"/>
      <c r="S624" s="15"/>
      <c r="T624" s="15"/>
      <c r="U624" s="15">
        <v>10</v>
      </c>
      <c r="V624" s="15"/>
      <c r="W624" s="15"/>
      <c r="X624" s="15"/>
      <c r="Y624" s="15">
        <f t="shared" si="13"/>
        <v>10</v>
      </c>
      <c r="Z624" s="17"/>
      <c r="AA624" s="15">
        <f t="shared" si="14"/>
        <v>20</v>
      </c>
      <c r="AB624" s="33"/>
      <c r="AC624" s="33">
        <v>1</v>
      </c>
      <c r="AD624" s="15"/>
    </row>
    <row r="625" s="2" customFormat="1" ht="38" customHeight="1" spans="1:30">
      <c r="A625" s="15">
        <v>619</v>
      </c>
      <c r="B625" s="16" t="s">
        <v>30</v>
      </c>
      <c r="C625" s="17" t="s">
        <v>3975</v>
      </c>
      <c r="D625" s="15" t="s">
        <v>32</v>
      </c>
      <c r="E625" s="107" t="s">
        <v>3952</v>
      </c>
      <c r="F625" s="17" t="s">
        <v>3976</v>
      </c>
      <c r="G625" s="17" t="s">
        <v>3977</v>
      </c>
      <c r="H625" s="15" t="s">
        <v>36</v>
      </c>
      <c r="I625" s="17" t="s">
        <v>3978</v>
      </c>
      <c r="J625" s="17">
        <v>10</v>
      </c>
      <c r="K625" s="47">
        <v>45078</v>
      </c>
      <c r="L625" s="47">
        <v>45261</v>
      </c>
      <c r="M625" s="17" t="s">
        <v>3979</v>
      </c>
      <c r="N625" s="15" t="s">
        <v>3980</v>
      </c>
      <c r="O625" s="15" t="s">
        <v>3981</v>
      </c>
      <c r="P625" s="17" t="s">
        <v>3982</v>
      </c>
      <c r="Q625" s="70"/>
      <c r="R625" s="15"/>
      <c r="S625" s="15"/>
      <c r="T625" s="15"/>
      <c r="U625" s="15">
        <v>10</v>
      </c>
      <c r="V625" s="15"/>
      <c r="W625" s="15"/>
      <c r="X625" s="15"/>
      <c r="Y625" s="15">
        <f t="shared" si="13"/>
        <v>10</v>
      </c>
      <c r="Z625" s="17"/>
      <c r="AA625" s="15">
        <f t="shared" si="14"/>
        <v>20</v>
      </c>
      <c r="AB625" s="33"/>
      <c r="AC625" s="33">
        <v>1</v>
      </c>
      <c r="AD625" s="15"/>
    </row>
    <row r="626" s="2" customFormat="1" ht="38" customHeight="1" spans="1:30">
      <c r="A626" s="15">
        <v>620</v>
      </c>
      <c r="B626" s="16" t="s">
        <v>30</v>
      </c>
      <c r="C626" s="17" t="s">
        <v>3983</v>
      </c>
      <c r="D626" s="15" t="s">
        <v>32</v>
      </c>
      <c r="E626" s="107" t="s">
        <v>3952</v>
      </c>
      <c r="F626" s="17" t="s">
        <v>2675</v>
      </c>
      <c r="G626" s="17" t="s">
        <v>3984</v>
      </c>
      <c r="H626" s="15" t="s">
        <v>36</v>
      </c>
      <c r="I626" s="17" t="s">
        <v>3985</v>
      </c>
      <c r="J626" s="17">
        <v>20</v>
      </c>
      <c r="K626" s="47">
        <v>45047</v>
      </c>
      <c r="L626" s="47">
        <v>45231</v>
      </c>
      <c r="M626" s="17" t="s">
        <v>3986</v>
      </c>
      <c r="N626" s="15" t="s">
        <v>3987</v>
      </c>
      <c r="O626" s="15" t="s">
        <v>2057</v>
      </c>
      <c r="P626" s="17" t="s">
        <v>3988</v>
      </c>
      <c r="Q626" s="70"/>
      <c r="R626" s="15"/>
      <c r="S626" s="15"/>
      <c r="T626" s="15"/>
      <c r="U626" s="15">
        <v>20</v>
      </c>
      <c r="V626" s="15"/>
      <c r="W626" s="15"/>
      <c r="X626" s="15"/>
      <c r="Y626" s="15">
        <f t="shared" si="13"/>
        <v>20</v>
      </c>
      <c r="Z626" s="17"/>
      <c r="AA626" s="15">
        <f t="shared" si="14"/>
        <v>40</v>
      </c>
      <c r="AB626" s="33"/>
      <c r="AC626" s="33">
        <v>1</v>
      </c>
      <c r="AD626" s="15"/>
    </row>
    <row r="627" s="2" customFormat="1" ht="38" customHeight="1" spans="1:30">
      <c r="A627" s="15">
        <v>621</v>
      </c>
      <c r="B627" s="16" t="s">
        <v>30</v>
      </c>
      <c r="C627" s="17" t="s">
        <v>3989</v>
      </c>
      <c r="D627" s="15" t="s">
        <v>32</v>
      </c>
      <c r="E627" s="107" t="s">
        <v>3952</v>
      </c>
      <c r="F627" s="17" t="s">
        <v>3990</v>
      </c>
      <c r="G627" s="17" t="s">
        <v>3991</v>
      </c>
      <c r="H627" s="15" t="s">
        <v>36</v>
      </c>
      <c r="I627" s="17" t="s">
        <v>3992</v>
      </c>
      <c r="J627" s="17">
        <v>10</v>
      </c>
      <c r="K627" s="47">
        <v>44958</v>
      </c>
      <c r="L627" s="47">
        <v>45261</v>
      </c>
      <c r="M627" s="41" t="s">
        <v>3993</v>
      </c>
      <c r="N627" s="15" t="s">
        <v>3994</v>
      </c>
      <c r="O627" s="15" t="s">
        <v>3995</v>
      </c>
      <c r="P627" s="41" t="s">
        <v>3996</v>
      </c>
      <c r="Q627" s="70"/>
      <c r="R627" s="15"/>
      <c r="S627" s="15"/>
      <c r="T627" s="15"/>
      <c r="U627" s="15">
        <v>10</v>
      </c>
      <c r="V627" s="15"/>
      <c r="W627" s="15"/>
      <c r="X627" s="15"/>
      <c r="Y627" s="15">
        <f t="shared" si="13"/>
        <v>10</v>
      </c>
      <c r="Z627" s="17"/>
      <c r="AA627" s="15">
        <f t="shared" si="14"/>
        <v>20</v>
      </c>
      <c r="AB627" s="33"/>
      <c r="AC627" s="33">
        <v>1</v>
      </c>
      <c r="AD627" s="15"/>
    </row>
    <row r="628" s="2" customFormat="1" ht="38" customHeight="1" spans="1:30">
      <c r="A628" s="15">
        <v>622</v>
      </c>
      <c r="B628" s="16" t="s">
        <v>30</v>
      </c>
      <c r="C628" s="41" t="s">
        <v>3997</v>
      </c>
      <c r="D628" s="15" t="s">
        <v>32</v>
      </c>
      <c r="E628" s="107" t="s">
        <v>3952</v>
      </c>
      <c r="F628" s="41" t="s">
        <v>3998</v>
      </c>
      <c r="G628" s="41" t="s">
        <v>3999</v>
      </c>
      <c r="H628" s="15" t="s">
        <v>45</v>
      </c>
      <c r="I628" s="41" t="s">
        <v>4000</v>
      </c>
      <c r="J628" s="41">
        <v>10</v>
      </c>
      <c r="K628" s="76">
        <v>45047</v>
      </c>
      <c r="L628" s="76">
        <v>45261</v>
      </c>
      <c r="M628" s="41" t="s">
        <v>4001</v>
      </c>
      <c r="N628" s="15" t="s">
        <v>4002</v>
      </c>
      <c r="O628" s="15" t="s">
        <v>4003</v>
      </c>
      <c r="P628" s="41" t="s">
        <v>4004</v>
      </c>
      <c r="Q628" s="70"/>
      <c r="R628" s="15"/>
      <c r="S628" s="15"/>
      <c r="T628" s="15"/>
      <c r="U628" s="15">
        <v>10</v>
      </c>
      <c r="V628" s="15"/>
      <c r="W628" s="15"/>
      <c r="X628" s="15"/>
      <c r="Y628" s="15">
        <f t="shared" si="13"/>
        <v>10</v>
      </c>
      <c r="Z628" s="17"/>
      <c r="AA628" s="15">
        <f t="shared" si="14"/>
        <v>20</v>
      </c>
      <c r="AB628" s="33"/>
      <c r="AC628" s="33">
        <v>1</v>
      </c>
      <c r="AD628" s="15"/>
    </row>
    <row r="629" s="2" customFormat="1" ht="38" customHeight="1" spans="1:30">
      <c r="A629" s="15">
        <v>623</v>
      </c>
      <c r="B629" s="16" t="s">
        <v>30</v>
      </c>
      <c r="C629" s="17" t="s">
        <v>4005</v>
      </c>
      <c r="D629" s="15" t="s">
        <v>32</v>
      </c>
      <c r="E629" s="107" t="s">
        <v>3952</v>
      </c>
      <c r="F629" s="17" t="s">
        <v>4006</v>
      </c>
      <c r="G629" s="17" t="s">
        <v>4006</v>
      </c>
      <c r="H629" s="15" t="s">
        <v>45</v>
      </c>
      <c r="I629" s="17" t="s">
        <v>4007</v>
      </c>
      <c r="J629" s="17">
        <v>10</v>
      </c>
      <c r="K629" s="47">
        <v>45078</v>
      </c>
      <c r="L629" s="47">
        <v>45231</v>
      </c>
      <c r="M629" s="17" t="s">
        <v>4008</v>
      </c>
      <c r="N629" s="15" t="s">
        <v>4009</v>
      </c>
      <c r="O629" s="15" t="s">
        <v>4010</v>
      </c>
      <c r="P629" s="17" t="s">
        <v>4011</v>
      </c>
      <c r="Q629" s="70"/>
      <c r="R629" s="15"/>
      <c r="S629" s="15"/>
      <c r="T629" s="15"/>
      <c r="U629" s="15">
        <v>10</v>
      </c>
      <c r="V629" s="15"/>
      <c r="W629" s="15"/>
      <c r="X629" s="15"/>
      <c r="Y629" s="15">
        <f t="shared" si="13"/>
        <v>10</v>
      </c>
      <c r="Z629" s="17"/>
      <c r="AA629" s="15">
        <f t="shared" si="14"/>
        <v>20</v>
      </c>
      <c r="AB629" s="33"/>
      <c r="AC629" s="33">
        <v>1</v>
      </c>
      <c r="AD629" s="15"/>
    </row>
    <row r="630" s="2" customFormat="1" ht="38" customHeight="1" spans="1:30">
      <c r="A630" s="15">
        <v>624</v>
      </c>
      <c r="B630" s="16" t="s">
        <v>30</v>
      </c>
      <c r="C630" s="17" t="s">
        <v>4012</v>
      </c>
      <c r="D630" s="15" t="s">
        <v>32</v>
      </c>
      <c r="E630" s="107" t="s">
        <v>3952</v>
      </c>
      <c r="F630" s="17" t="s">
        <v>3990</v>
      </c>
      <c r="G630" s="17" t="s">
        <v>3990</v>
      </c>
      <c r="H630" s="15" t="s">
        <v>45</v>
      </c>
      <c r="I630" s="17" t="s">
        <v>4013</v>
      </c>
      <c r="J630" s="17">
        <v>8</v>
      </c>
      <c r="K630" s="47">
        <v>44986</v>
      </c>
      <c r="L630" s="47">
        <v>45261</v>
      </c>
      <c r="M630" s="17" t="s">
        <v>4014</v>
      </c>
      <c r="N630" s="15" t="s">
        <v>4015</v>
      </c>
      <c r="O630" s="15" t="s">
        <v>3858</v>
      </c>
      <c r="P630" s="17" t="s">
        <v>4016</v>
      </c>
      <c r="Q630" s="70"/>
      <c r="R630" s="15"/>
      <c r="S630" s="15"/>
      <c r="T630" s="15"/>
      <c r="U630" s="15">
        <v>8</v>
      </c>
      <c r="V630" s="15"/>
      <c r="W630" s="15"/>
      <c r="X630" s="15"/>
      <c r="Y630" s="15">
        <f t="shared" si="13"/>
        <v>8</v>
      </c>
      <c r="Z630" s="17"/>
      <c r="AA630" s="15">
        <f t="shared" si="14"/>
        <v>16</v>
      </c>
      <c r="AB630" s="33"/>
      <c r="AC630" s="33">
        <v>1</v>
      </c>
      <c r="AD630" s="15"/>
    </row>
    <row r="631" s="2" customFormat="1" ht="38" customHeight="1" spans="1:30">
      <c r="A631" s="15">
        <v>625</v>
      </c>
      <c r="B631" s="16" t="s">
        <v>30</v>
      </c>
      <c r="C631" s="17" t="s">
        <v>691</v>
      </c>
      <c r="D631" s="15" t="s">
        <v>32</v>
      </c>
      <c r="E631" s="107" t="s">
        <v>3952</v>
      </c>
      <c r="F631" s="17" t="s">
        <v>2143</v>
      </c>
      <c r="G631" s="17" t="s">
        <v>4017</v>
      </c>
      <c r="H631" s="15" t="s">
        <v>36</v>
      </c>
      <c r="I631" s="17" t="s">
        <v>4018</v>
      </c>
      <c r="J631" s="17">
        <v>5</v>
      </c>
      <c r="K631" s="47">
        <v>45078</v>
      </c>
      <c r="L631" s="47">
        <v>45231</v>
      </c>
      <c r="M631" s="17" t="s">
        <v>4019</v>
      </c>
      <c r="N631" s="15" t="s">
        <v>4020</v>
      </c>
      <c r="O631" s="15" t="s">
        <v>4021</v>
      </c>
      <c r="P631" s="17" t="s">
        <v>4022</v>
      </c>
      <c r="Q631" s="70"/>
      <c r="R631" s="15"/>
      <c r="S631" s="15"/>
      <c r="T631" s="15"/>
      <c r="U631" s="15">
        <v>5</v>
      </c>
      <c r="V631" s="15"/>
      <c r="W631" s="15"/>
      <c r="X631" s="15"/>
      <c r="Y631" s="15">
        <f t="shared" si="13"/>
        <v>5</v>
      </c>
      <c r="Z631" s="17"/>
      <c r="AA631" s="15">
        <f t="shared" si="14"/>
        <v>10</v>
      </c>
      <c r="AB631" s="33"/>
      <c r="AC631" s="33">
        <v>1</v>
      </c>
      <c r="AD631" s="15"/>
    </row>
    <row r="632" s="2" customFormat="1" ht="38" customHeight="1" spans="1:30">
      <c r="A632" s="15">
        <v>626</v>
      </c>
      <c r="B632" s="16" t="s">
        <v>30</v>
      </c>
      <c r="C632" s="17" t="s">
        <v>4023</v>
      </c>
      <c r="D632" s="15" t="s">
        <v>32</v>
      </c>
      <c r="E632" s="107" t="s">
        <v>3952</v>
      </c>
      <c r="F632" s="17" t="s">
        <v>2136</v>
      </c>
      <c r="G632" s="17" t="s">
        <v>4024</v>
      </c>
      <c r="H632" s="15" t="s">
        <v>45</v>
      </c>
      <c r="I632" s="17" t="s">
        <v>4025</v>
      </c>
      <c r="J632" s="19">
        <v>5</v>
      </c>
      <c r="K632" s="47">
        <v>45170</v>
      </c>
      <c r="L632" s="47">
        <v>45231</v>
      </c>
      <c r="M632" s="17" t="s">
        <v>4026</v>
      </c>
      <c r="N632" s="15" t="s">
        <v>4027</v>
      </c>
      <c r="O632" s="15" t="s">
        <v>3858</v>
      </c>
      <c r="P632" s="17" t="s">
        <v>4028</v>
      </c>
      <c r="Q632" s="70"/>
      <c r="R632" s="15"/>
      <c r="S632" s="15"/>
      <c r="T632" s="15"/>
      <c r="U632" s="15">
        <v>5</v>
      </c>
      <c r="V632" s="15"/>
      <c r="W632" s="15"/>
      <c r="X632" s="15"/>
      <c r="Y632" s="15">
        <f t="shared" si="13"/>
        <v>5</v>
      </c>
      <c r="Z632" s="17"/>
      <c r="AA632" s="15">
        <f t="shared" si="14"/>
        <v>10</v>
      </c>
      <c r="AB632" s="33"/>
      <c r="AC632" s="33">
        <v>1</v>
      </c>
      <c r="AD632" s="15"/>
    </row>
    <row r="633" s="2" customFormat="1" ht="38" customHeight="1" spans="1:30">
      <c r="A633" s="15">
        <v>627</v>
      </c>
      <c r="B633" s="16" t="s">
        <v>30</v>
      </c>
      <c r="C633" s="17" t="s">
        <v>4029</v>
      </c>
      <c r="D633" s="15" t="s">
        <v>32</v>
      </c>
      <c r="E633" s="107" t="s">
        <v>3952</v>
      </c>
      <c r="F633" s="17" t="s">
        <v>2162</v>
      </c>
      <c r="G633" s="47" t="s">
        <v>2162</v>
      </c>
      <c r="H633" s="15" t="s">
        <v>45</v>
      </c>
      <c r="I633" s="17" t="s">
        <v>4030</v>
      </c>
      <c r="J633" s="17">
        <v>5</v>
      </c>
      <c r="K633" s="29">
        <v>44986</v>
      </c>
      <c r="L633" s="29">
        <v>45200</v>
      </c>
      <c r="M633" s="17" t="s">
        <v>4031</v>
      </c>
      <c r="N633" s="15" t="s">
        <v>4032</v>
      </c>
      <c r="O633" s="15" t="s">
        <v>2066</v>
      </c>
      <c r="P633" s="17" t="s">
        <v>4033</v>
      </c>
      <c r="Q633" s="70"/>
      <c r="R633" s="15"/>
      <c r="S633" s="15"/>
      <c r="T633" s="15"/>
      <c r="U633" s="15">
        <v>5</v>
      </c>
      <c r="V633" s="15"/>
      <c r="W633" s="15"/>
      <c r="X633" s="15"/>
      <c r="Y633" s="15">
        <f t="shared" si="13"/>
        <v>5</v>
      </c>
      <c r="Z633" s="17"/>
      <c r="AA633" s="15">
        <f t="shared" si="14"/>
        <v>10</v>
      </c>
      <c r="AB633" s="33"/>
      <c r="AC633" s="33">
        <v>1</v>
      </c>
      <c r="AD633" s="15"/>
    </row>
    <row r="634" s="2" customFormat="1" ht="38" customHeight="1" spans="1:30">
      <c r="A634" s="15">
        <v>628</v>
      </c>
      <c r="B634" s="16" t="s">
        <v>30</v>
      </c>
      <c r="C634" s="15" t="s">
        <v>4034</v>
      </c>
      <c r="D634" s="15" t="s">
        <v>32</v>
      </c>
      <c r="E634" s="107" t="s">
        <v>3952</v>
      </c>
      <c r="F634" s="15" t="s">
        <v>4035</v>
      </c>
      <c r="G634" s="15" t="s">
        <v>4036</v>
      </c>
      <c r="H634" s="15" t="s">
        <v>36</v>
      </c>
      <c r="I634" s="15" t="s">
        <v>4037</v>
      </c>
      <c r="J634" s="15">
        <v>5</v>
      </c>
      <c r="K634" s="29">
        <v>45078</v>
      </c>
      <c r="L634" s="29">
        <v>45261</v>
      </c>
      <c r="M634" s="15" t="s">
        <v>4038</v>
      </c>
      <c r="N634" s="15" t="s">
        <v>4039</v>
      </c>
      <c r="O634" s="15" t="s">
        <v>4040</v>
      </c>
      <c r="P634" s="15" t="s">
        <v>4041</v>
      </c>
      <c r="Q634" s="70"/>
      <c r="R634" s="15"/>
      <c r="S634" s="15"/>
      <c r="T634" s="15"/>
      <c r="U634" s="15">
        <v>5</v>
      </c>
      <c r="V634" s="15"/>
      <c r="W634" s="15"/>
      <c r="X634" s="15"/>
      <c r="Y634" s="15">
        <f t="shared" si="13"/>
        <v>5</v>
      </c>
      <c r="Z634" s="17"/>
      <c r="AA634" s="15">
        <f t="shared" si="14"/>
        <v>10</v>
      </c>
      <c r="AB634" s="33"/>
      <c r="AC634" s="33">
        <v>1</v>
      </c>
      <c r="AD634" s="15"/>
    </row>
    <row r="635" s="2" customFormat="1" ht="38" customHeight="1" spans="1:30">
      <c r="A635" s="15">
        <v>629</v>
      </c>
      <c r="B635" s="16" t="s">
        <v>30</v>
      </c>
      <c r="C635" s="15" t="s">
        <v>4042</v>
      </c>
      <c r="D635" s="15" t="s">
        <v>32</v>
      </c>
      <c r="E635" s="107" t="s">
        <v>3952</v>
      </c>
      <c r="F635" s="15" t="s">
        <v>2743</v>
      </c>
      <c r="G635" s="15" t="s">
        <v>4043</v>
      </c>
      <c r="H635" s="15" t="s">
        <v>36</v>
      </c>
      <c r="I635" s="15" t="s">
        <v>4044</v>
      </c>
      <c r="J635" s="15">
        <v>5</v>
      </c>
      <c r="K635" s="29">
        <v>45047</v>
      </c>
      <c r="L635" s="29">
        <v>45231</v>
      </c>
      <c r="M635" s="15" t="s">
        <v>4045</v>
      </c>
      <c r="N635" s="15" t="s">
        <v>4046</v>
      </c>
      <c r="O635" s="15" t="s">
        <v>4047</v>
      </c>
      <c r="P635" s="15" t="s">
        <v>4048</v>
      </c>
      <c r="Q635" s="70"/>
      <c r="R635" s="15"/>
      <c r="S635" s="15"/>
      <c r="T635" s="15"/>
      <c r="U635" s="15">
        <v>5</v>
      </c>
      <c r="V635" s="15"/>
      <c r="W635" s="15"/>
      <c r="X635" s="15"/>
      <c r="Y635" s="15">
        <f t="shared" si="13"/>
        <v>5</v>
      </c>
      <c r="Z635" s="17"/>
      <c r="AA635" s="15">
        <f t="shared" si="14"/>
        <v>10</v>
      </c>
      <c r="AB635" s="33"/>
      <c r="AC635" s="33">
        <v>1</v>
      </c>
      <c r="AD635" s="15"/>
    </row>
    <row r="636" s="2" customFormat="1" ht="38" customHeight="1" spans="1:30">
      <c r="A636" s="15">
        <v>630</v>
      </c>
      <c r="B636" s="16" t="s">
        <v>30</v>
      </c>
      <c r="C636" s="17" t="s">
        <v>4049</v>
      </c>
      <c r="D636" s="15" t="s">
        <v>32</v>
      </c>
      <c r="E636" s="107" t="s">
        <v>3952</v>
      </c>
      <c r="F636" s="19" t="s">
        <v>1491</v>
      </c>
      <c r="G636" s="19" t="s">
        <v>1491</v>
      </c>
      <c r="H636" s="15" t="s">
        <v>36</v>
      </c>
      <c r="I636" s="17" t="s">
        <v>4050</v>
      </c>
      <c r="J636" s="17">
        <v>10</v>
      </c>
      <c r="K636" s="26" t="s">
        <v>1839</v>
      </c>
      <c r="L636" s="26" t="s">
        <v>2286</v>
      </c>
      <c r="M636" s="15" t="s">
        <v>4051</v>
      </c>
      <c r="N636" s="15" t="s">
        <v>4052</v>
      </c>
      <c r="O636" s="15" t="s">
        <v>4053</v>
      </c>
      <c r="P636" s="15" t="s">
        <v>4054</v>
      </c>
      <c r="Q636" s="70"/>
      <c r="R636" s="15"/>
      <c r="S636" s="15"/>
      <c r="T636" s="15"/>
      <c r="U636" s="15">
        <v>10</v>
      </c>
      <c r="V636" s="15"/>
      <c r="W636" s="15"/>
      <c r="X636" s="15"/>
      <c r="Y636" s="15">
        <f t="shared" si="13"/>
        <v>10</v>
      </c>
      <c r="Z636" s="17"/>
      <c r="AA636" s="15">
        <f t="shared" si="14"/>
        <v>20</v>
      </c>
      <c r="AB636" s="33"/>
      <c r="AC636" s="33">
        <v>1</v>
      </c>
      <c r="AD636" s="15"/>
    </row>
    <row r="637" s="2" customFormat="1" ht="38" customHeight="1" spans="1:30">
      <c r="A637" s="15">
        <v>631</v>
      </c>
      <c r="B637" s="16" t="s">
        <v>30</v>
      </c>
      <c r="C637" s="17" t="s">
        <v>4055</v>
      </c>
      <c r="D637" s="15" t="s">
        <v>32</v>
      </c>
      <c r="E637" s="107" t="s">
        <v>3952</v>
      </c>
      <c r="F637" s="19" t="s">
        <v>3801</v>
      </c>
      <c r="G637" s="19" t="s">
        <v>3801</v>
      </c>
      <c r="H637" s="15" t="s">
        <v>36</v>
      </c>
      <c r="I637" s="17" t="s">
        <v>4056</v>
      </c>
      <c r="J637" s="17">
        <v>5</v>
      </c>
      <c r="K637" s="26" t="s">
        <v>2286</v>
      </c>
      <c r="L637" s="26" t="s">
        <v>1725</v>
      </c>
      <c r="M637" s="15" t="s">
        <v>3803</v>
      </c>
      <c r="N637" s="15" t="s">
        <v>3804</v>
      </c>
      <c r="O637" s="15" t="s">
        <v>3805</v>
      </c>
      <c r="P637" s="15" t="s">
        <v>4057</v>
      </c>
      <c r="Q637" s="70"/>
      <c r="R637" s="15"/>
      <c r="S637" s="15"/>
      <c r="T637" s="15"/>
      <c r="U637" s="15">
        <v>5</v>
      </c>
      <c r="V637" s="15"/>
      <c r="W637" s="15"/>
      <c r="X637" s="15"/>
      <c r="Y637" s="15">
        <f t="shared" si="13"/>
        <v>5</v>
      </c>
      <c r="Z637" s="17"/>
      <c r="AA637" s="15">
        <f t="shared" si="14"/>
        <v>10</v>
      </c>
      <c r="AB637" s="33"/>
      <c r="AC637" s="33">
        <v>1</v>
      </c>
      <c r="AD637" s="15"/>
    </row>
    <row r="638" s="2" customFormat="1" ht="38" customHeight="1" spans="1:30">
      <c r="A638" s="15">
        <v>632</v>
      </c>
      <c r="B638" s="16" t="s">
        <v>30</v>
      </c>
      <c r="C638" s="15" t="s">
        <v>4058</v>
      </c>
      <c r="D638" s="15" t="s">
        <v>32</v>
      </c>
      <c r="E638" s="107" t="s">
        <v>3952</v>
      </c>
      <c r="F638" s="15" t="s">
        <v>2782</v>
      </c>
      <c r="G638" s="15" t="s">
        <v>2782</v>
      </c>
      <c r="H638" s="15" t="s">
        <v>36</v>
      </c>
      <c r="I638" s="15" t="s">
        <v>4059</v>
      </c>
      <c r="J638" s="15">
        <v>20</v>
      </c>
      <c r="K638" s="29">
        <v>45231</v>
      </c>
      <c r="L638" s="29">
        <v>45261</v>
      </c>
      <c r="M638" s="15" t="s">
        <v>4060</v>
      </c>
      <c r="N638" s="15" t="s">
        <v>2785</v>
      </c>
      <c r="O638" s="15" t="s">
        <v>4061</v>
      </c>
      <c r="P638" s="15" t="s">
        <v>2787</v>
      </c>
      <c r="Q638" s="70"/>
      <c r="R638" s="15"/>
      <c r="S638" s="15"/>
      <c r="T638" s="15"/>
      <c r="U638" s="15">
        <v>20</v>
      </c>
      <c r="V638" s="15"/>
      <c r="W638" s="15"/>
      <c r="X638" s="15"/>
      <c r="Y638" s="15">
        <f t="shared" si="13"/>
        <v>20</v>
      </c>
      <c r="Z638" s="17"/>
      <c r="AA638" s="15">
        <f t="shared" si="14"/>
        <v>40</v>
      </c>
      <c r="AB638" s="33"/>
      <c r="AC638" s="33">
        <v>1</v>
      </c>
      <c r="AD638" s="15"/>
    </row>
    <row r="639" s="2" customFormat="1" ht="38" customHeight="1" spans="1:30">
      <c r="A639" s="15">
        <v>633</v>
      </c>
      <c r="B639" s="16" t="s">
        <v>30</v>
      </c>
      <c r="C639" s="15" t="s">
        <v>4062</v>
      </c>
      <c r="D639" s="15" t="s">
        <v>32</v>
      </c>
      <c r="E639" s="107" t="s">
        <v>3952</v>
      </c>
      <c r="F639" s="15" t="s">
        <v>2789</v>
      </c>
      <c r="G639" s="15" t="s">
        <v>4063</v>
      </c>
      <c r="H639" s="15" t="s">
        <v>36</v>
      </c>
      <c r="I639" s="15" t="s">
        <v>4064</v>
      </c>
      <c r="J639" s="15">
        <v>5</v>
      </c>
      <c r="K639" s="29">
        <v>45047</v>
      </c>
      <c r="L639" s="29" t="s">
        <v>2792</v>
      </c>
      <c r="M639" s="15" t="s">
        <v>4065</v>
      </c>
      <c r="N639" s="15" t="s">
        <v>4066</v>
      </c>
      <c r="O639" s="15" t="s">
        <v>740</v>
      </c>
      <c r="P639" s="15" t="s">
        <v>4067</v>
      </c>
      <c r="Q639" s="70"/>
      <c r="R639" s="15"/>
      <c r="S639" s="15"/>
      <c r="T639" s="15"/>
      <c r="U639" s="15">
        <v>5</v>
      </c>
      <c r="V639" s="15"/>
      <c r="W639" s="15"/>
      <c r="X639" s="15"/>
      <c r="Y639" s="15">
        <f t="shared" si="13"/>
        <v>5</v>
      </c>
      <c r="Z639" s="17"/>
      <c r="AA639" s="15">
        <f t="shared" si="14"/>
        <v>10</v>
      </c>
      <c r="AB639" s="33"/>
      <c r="AC639" s="33">
        <v>1</v>
      </c>
      <c r="AD639" s="15"/>
    </row>
    <row r="640" s="2" customFormat="1" ht="38" customHeight="1" spans="1:30">
      <c r="A640" s="15">
        <v>634</v>
      </c>
      <c r="B640" s="16" t="s">
        <v>30</v>
      </c>
      <c r="C640" s="15" t="s">
        <v>2803</v>
      </c>
      <c r="D640" s="15" t="s">
        <v>32</v>
      </c>
      <c r="E640" s="107" t="s">
        <v>3952</v>
      </c>
      <c r="F640" s="15" t="s">
        <v>1243</v>
      </c>
      <c r="G640" s="15" t="s">
        <v>2804</v>
      </c>
      <c r="H640" s="15" t="s">
        <v>36</v>
      </c>
      <c r="I640" s="15" t="s">
        <v>2805</v>
      </c>
      <c r="J640" s="15">
        <v>20</v>
      </c>
      <c r="K640" s="63">
        <v>45200</v>
      </c>
      <c r="L640" s="63">
        <v>45261</v>
      </c>
      <c r="M640" s="15" t="s">
        <v>2806</v>
      </c>
      <c r="N640" s="15" t="s">
        <v>2807</v>
      </c>
      <c r="O640" s="15" t="s">
        <v>4068</v>
      </c>
      <c r="P640" s="15" t="s">
        <v>2809</v>
      </c>
      <c r="Q640" s="70"/>
      <c r="R640" s="15"/>
      <c r="S640" s="15"/>
      <c r="T640" s="15"/>
      <c r="U640" s="15">
        <v>20</v>
      </c>
      <c r="V640" s="15"/>
      <c r="W640" s="15"/>
      <c r="X640" s="15"/>
      <c r="Y640" s="15">
        <f t="shared" si="13"/>
        <v>20</v>
      </c>
      <c r="Z640" s="17"/>
      <c r="AA640" s="15">
        <f t="shared" si="14"/>
        <v>40</v>
      </c>
      <c r="AB640" s="33"/>
      <c r="AC640" s="33">
        <v>1</v>
      </c>
      <c r="AD640" s="15"/>
    </row>
    <row r="641" s="2" customFormat="1" ht="38" customHeight="1" spans="1:30">
      <c r="A641" s="15">
        <v>635</v>
      </c>
      <c r="B641" s="16" t="s">
        <v>30</v>
      </c>
      <c r="C641" s="15" t="s">
        <v>4069</v>
      </c>
      <c r="D641" s="15" t="s">
        <v>32</v>
      </c>
      <c r="E641" s="107" t="s">
        <v>3952</v>
      </c>
      <c r="F641" s="15" t="s">
        <v>662</v>
      </c>
      <c r="G641" s="15" t="s">
        <v>4070</v>
      </c>
      <c r="H641" s="15" t="s">
        <v>36</v>
      </c>
      <c r="I641" s="15" t="s">
        <v>4071</v>
      </c>
      <c r="J641" s="15">
        <v>10</v>
      </c>
      <c r="K641" s="63">
        <v>45170</v>
      </c>
      <c r="L641" s="63">
        <v>45261</v>
      </c>
      <c r="M641" s="15" t="s">
        <v>4072</v>
      </c>
      <c r="N641" s="15" t="s">
        <v>4073</v>
      </c>
      <c r="O641" s="15" t="s">
        <v>4074</v>
      </c>
      <c r="P641" s="15" t="s">
        <v>4075</v>
      </c>
      <c r="Q641" s="70"/>
      <c r="R641" s="15"/>
      <c r="S641" s="15"/>
      <c r="T641" s="15"/>
      <c r="U641" s="15">
        <v>10</v>
      </c>
      <c r="V641" s="15"/>
      <c r="W641" s="15"/>
      <c r="X641" s="15"/>
      <c r="Y641" s="15">
        <f t="shared" si="13"/>
        <v>10</v>
      </c>
      <c r="Z641" s="17"/>
      <c r="AA641" s="15">
        <f t="shared" si="14"/>
        <v>20</v>
      </c>
      <c r="AB641" s="33"/>
      <c r="AC641" s="33">
        <v>1</v>
      </c>
      <c r="AD641" s="15"/>
    </row>
    <row r="642" s="2" customFormat="1" ht="38" customHeight="1" spans="1:30">
      <c r="A642" s="15">
        <v>636</v>
      </c>
      <c r="B642" s="16" t="s">
        <v>30</v>
      </c>
      <c r="C642" s="15" t="s">
        <v>4076</v>
      </c>
      <c r="D642" s="15" t="s">
        <v>32</v>
      </c>
      <c r="E642" s="107" t="s">
        <v>3952</v>
      </c>
      <c r="F642" s="15" t="s">
        <v>1250</v>
      </c>
      <c r="G642" s="15" t="s">
        <v>4077</v>
      </c>
      <c r="H642" s="15" t="s">
        <v>36</v>
      </c>
      <c r="I642" s="15" t="s">
        <v>4078</v>
      </c>
      <c r="J642" s="15">
        <v>10</v>
      </c>
      <c r="K642" s="63">
        <v>45017</v>
      </c>
      <c r="L642" s="63">
        <v>45261</v>
      </c>
      <c r="M642" s="15" t="s">
        <v>4079</v>
      </c>
      <c r="N642" s="15" t="s">
        <v>4080</v>
      </c>
      <c r="O642" s="15" t="s">
        <v>4081</v>
      </c>
      <c r="P642" s="15" t="s">
        <v>4082</v>
      </c>
      <c r="Q642" s="70"/>
      <c r="R642" s="15"/>
      <c r="S642" s="15"/>
      <c r="T642" s="15"/>
      <c r="U642" s="15">
        <v>10</v>
      </c>
      <c r="V642" s="15"/>
      <c r="W642" s="15"/>
      <c r="X642" s="15"/>
      <c r="Y642" s="15">
        <f t="shared" si="13"/>
        <v>10</v>
      </c>
      <c r="Z642" s="17"/>
      <c r="AA642" s="15">
        <f t="shared" si="14"/>
        <v>20</v>
      </c>
      <c r="AB642" s="33"/>
      <c r="AC642" s="33">
        <v>1</v>
      </c>
      <c r="AD642" s="15"/>
    </row>
    <row r="643" s="2" customFormat="1" ht="38" customHeight="1" spans="1:30">
      <c r="A643" s="15">
        <v>637</v>
      </c>
      <c r="B643" s="16" t="s">
        <v>30</v>
      </c>
      <c r="C643" s="15" t="s">
        <v>2810</v>
      </c>
      <c r="D643" s="15" t="s">
        <v>32</v>
      </c>
      <c r="E643" s="107" t="s">
        <v>3952</v>
      </c>
      <c r="F643" s="15" t="s">
        <v>2811</v>
      </c>
      <c r="G643" s="15" t="s">
        <v>94</v>
      </c>
      <c r="H643" s="15" t="s">
        <v>45</v>
      </c>
      <c r="I643" s="15" t="s">
        <v>2812</v>
      </c>
      <c r="J643" s="15">
        <v>10</v>
      </c>
      <c r="K643" s="63">
        <v>44927</v>
      </c>
      <c r="L643" s="63">
        <v>45261</v>
      </c>
      <c r="M643" s="15" t="s">
        <v>2813</v>
      </c>
      <c r="N643" s="15" t="s">
        <v>2814</v>
      </c>
      <c r="O643" s="15" t="s">
        <v>4083</v>
      </c>
      <c r="P643" s="15" t="s">
        <v>2816</v>
      </c>
      <c r="Q643" s="70"/>
      <c r="R643" s="15"/>
      <c r="S643" s="15"/>
      <c r="T643" s="15"/>
      <c r="U643" s="15">
        <v>10</v>
      </c>
      <c r="V643" s="15"/>
      <c r="W643" s="15"/>
      <c r="X643" s="15"/>
      <c r="Y643" s="15">
        <f t="shared" si="13"/>
        <v>10</v>
      </c>
      <c r="Z643" s="17"/>
      <c r="AA643" s="15">
        <f t="shared" si="14"/>
        <v>20</v>
      </c>
      <c r="AB643" s="33"/>
      <c r="AC643" s="33">
        <v>1</v>
      </c>
      <c r="AD643" s="15"/>
    </row>
    <row r="644" s="2" customFormat="1" ht="38" customHeight="1" spans="1:30">
      <c r="A644" s="15">
        <v>638</v>
      </c>
      <c r="B644" s="16" t="s">
        <v>30</v>
      </c>
      <c r="C644" s="15" t="s">
        <v>2817</v>
      </c>
      <c r="D644" s="15" t="s">
        <v>32</v>
      </c>
      <c r="E644" s="107" t="s">
        <v>3952</v>
      </c>
      <c r="F644" s="15" t="s">
        <v>2818</v>
      </c>
      <c r="G644" s="15" t="s">
        <v>4084</v>
      </c>
      <c r="H644" s="15" t="s">
        <v>45</v>
      </c>
      <c r="I644" s="15" t="s">
        <v>4085</v>
      </c>
      <c r="J644" s="15">
        <v>5</v>
      </c>
      <c r="K644" s="63">
        <v>44986</v>
      </c>
      <c r="L644" s="63">
        <v>45231</v>
      </c>
      <c r="M644" s="15" t="s">
        <v>4086</v>
      </c>
      <c r="N644" s="15" t="s">
        <v>2822</v>
      </c>
      <c r="O644" s="15" t="s">
        <v>4087</v>
      </c>
      <c r="P644" s="15" t="s">
        <v>4088</v>
      </c>
      <c r="Q644" s="70"/>
      <c r="R644" s="15"/>
      <c r="S644" s="15"/>
      <c r="T644" s="15"/>
      <c r="U644" s="15">
        <v>5</v>
      </c>
      <c r="V644" s="15"/>
      <c r="W644" s="15"/>
      <c r="X644" s="15"/>
      <c r="Y644" s="15">
        <f t="shared" si="13"/>
        <v>5</v>
      </c>
      <c r="Z644" s="17"/>
      <c r="AA644" s="15">
        <f t="shared" si="14"/>
        <v>10</v>
      </c>
      <c r="AB644" s="33"/>
      <c r="AC644" s="33">
        <v>1</v>
      </c>
      <c r="AD644" s="15"/>
    </row>
    <row r="645" s="2" customFormat="1" ht="38" customHeight="1" spans="1:30">
      <c r="A645" s="15">
        <v>639</v>
      </c>
      <c r="B645" s="16" t="s">
        <v>30</v>
      </c>
      <c r="C645" s="15" t="s">
        <v>4089</v>
      </c>
      <c r="D645" s="15" t="s">
        <v>32</v>
      </c>
      <c r="E645" s="107" t="s">
        <v>3952</v>
      </c>
      <c r="F645" s="15" t="s">
        <v>978</v>
      </c>
      <c r="G645" s="15" t="s">
        <v>4090</v>
      </c>
      <c r="H645" s="15" t="s">
        <v>36</v>
      </c>
      <c r="I645" s="15" t="s">
        <v>4091</v>
      </c>
      <c r="J645" s="15">
        <v>10</v>
      </c>
      <c r="K645" s="63">
        <v>44927</v>
      </c>
      <c r="L645" s="63">
        <v>45170</v>
      </c>
      <c r="M645" s="15" t="s">
        <v>4092</v>
      </c>
      <c r="N645" s="15" t="s">
        <v>4093</v>
      </c>
      <c r="O645" s="15" t="s">
        <v>4094</v>
      </c>
      <c r="P645" s="15" t="s">
        <v>4095</v>
      </c>
      <c r="Q645" s="70"/>
      <c r="R645" s="15"/>
      <c r="S645" s="15"/>
      <c r="T645" s="15"/>
      <c r="U645" s="15">
        <v>10</v>
      </c>
      <c r="V645" s="15"/>
      <c r="W645" s="15"/>
      <c r="X645" s="15"/>
      <c r="Y645" s="15">
        <f t="shared" si="13"/>
        <v>10</v>
      </c>
      <c r="Z645" s="17"/>
      <c r="AA645" s="15">
        <f t="shared" si="14"/>
        <v>20</v>
      </c>
      <c r="AB645" s="33"/>
      <c r="AC645" s="33">
        <v>1</v>
      </c>
      <c r="AD645" s="15"/>
    </row>
    <row r="646" s="2" customFormat="1" ht="38" customHeight="1" spans="1:30">
      <c r="A646" s="15">
        <v>640</v>
      </c>
      <c r="B646" s="16" t="s">
        <v>30</v>
      </c>
      <c r="C646" s="15" t="s">
        <v>4096</v>
      </c>
      <c r="D646" s="15" t="s">
        <v>32</v>
      </c>
      <c r="E646" s="107" t="s">
        <v>3952</v>
      </c>
      <c r="F646" s="15" t="s">
        <v>1231</v>
      </c>
      <c r="G646" s="15" t="s">
        <v>4097</v>
      </c>
      <c r="H646" s="15" t="s">
        <v>45</v>
      </c>
      <c r="I646" s="15" t="s">
        <v>4098</v>
      </c>
      <c r="J646" s="15">
        <v>5</v>
      </c>
      <c r="K646" s="63">
        <v>45231</v>
      </c>
      <c r="L646" s="63">
        <v>45261</v>
      </c>
      <c r="M646" s="15" t="s">
        <v>4099</v>
      </c>
      <c r="N646" s="15" t="s">
        <v>4100</v>
      </c>
      <c r="O646" s="15" t="s">
        <v>2000</v>
      </c>
      <c r="P646" s="15" t="s">
        <v>4101</v>
      </c>
      <c r="Q646" s="70"/>
      <c r="R646" s="15"/>
      <c r="S646" s="15"/>
      <c r="T646" s="15"/>
      <c r="U646" s="15">
        <v>5</v>
      </c>
      <c r="V646" s="15"/>
      <c r="W646" s="15"/>
      <c r="X646" s="15"/>
      <c r="Y646" s="15">
        <f t="shared" si="13"/>
        <v>5</v>
      </c>
      <c r="Z646" s="17"/>
      <c r="AA646" s="15">
        <f t="shared" si="14"/>
        <v>10</v>
      </c>
      <c r="AB646" s="33"/>
      <c r="AC646" s="33">
        <v>1</v>
      </c>
      <c r="AD646" s="15"/>
    </row>
    <row r="647" s="2" customFormat="1" ht="38" customHeight="1" spans="1:30">
      <c r="A647" s="15">
        <v>641</v>
      </c>
      <c r="B647" s="16" t="s">
        <v>30</v>
      </c>
      <c r="C647" s="15" t="s">
        <v>4102</v>
      </c>
      <c r="D647" s="15" t="s">
        <v>32</v>
      </c>
      <c r="E647" s="107" t="s">
        <v>3952</v>
      </c>
      <c r="F647" s="15" t="s">
        <v>4103</v>
      </c>
      <c r="G647" s="15" t="s">
        <v>4104</v>
      </c>
      <c r="H647" s="15" t="s">
        <v>36</v>
      </c>
      <c r="I647" s="15" t="s">
        <v>4105</v>
      </c>
      <c r="J647" s="15">
        <v>5</v>
      </c>
      <c r="K647" s="63">
        <v>44958</v>
      </c>
      <c r="L647" s="63">
        <v>45261</v>
      </c>
      <c r="M647" s="15" t="s">
        <v>4106</v>
      </c>
      <c r="N647" s="15" t="s">
        <v>4107</v>
      </c>
      <c r="O647" s="15" t="s">
        <v>4108</v>
      </c>
      <c r="P647" s="15" t="s">
        <v>4109</v>
      </c>
      <c r="Q647" s="70"/>
      <c r="R647" s="15"/>
      <c r="S647" s="15"/>
      <c r="T647" s="15"/>
      <c r="U647" s="15">
        <v>5</v>
      </c>
      <c r="V647" s="15"/>
      <c r="W647" s="15"/>
      <c r="X647" s="15"/>
      <c r="Y647" s="15">
        <f t="shared" si="13"/>
        <v>5</v>
      </c>
      <c r="Z647" s="17"/>
      <c r="AA647" s="15">
        <f t="shared" si="14"/>
        <v>10</v>
      </c>
      <c r="AB647" s="33"/>
      <c r="AC647" s="33">
        <v>1</v>
      </c>
      <c r="AD647" s="15"/>
    </row>
    <row r="648" s="2" customFormat="1" ht="38" customHeight="1" spans="1:30">
      <c r="A648" s="15">
        <v>642</v>
      </c>
      <c r="B648" s="16" t="s">
        <v>30</v>
      </c>
      <c r="C648" s="15" t="s">
        <v>4110</v>
      </c>
      <c r="D648" s="15" t="s">
        <v>32</v>
      </c>
      <c r="E648" s="107" t="s">
        <v>3952</v>
      </c>
      <c r="F648" s="15" t="s">
        <v>4103</v>
      </c>
      <c r="G648" s="15" t="s">
        <v>4111</v>
      </c>
      <c r="H648" s="15" t="s">
        <v>36</v>
      </c>
      <c r="I648" s="15" t="s">
        <v>4112</v>
      </c>
      <c r="J648" s="15">
        <v>5</v>
      </c>
      <c r="K648" s="63">
        <v>44958</v>
      </c>
      <c r="L648" s="63">
        <v>45261</v>
      </c>
      <c r="M648" s="15" t="s">
        <v>4113</v>
      </c>
      <c r="N648" s="15" t="s">
        <v>4107</v>
      </c>
      <c r="O648" s="15" t="s">
        <v>4108</v>
      </c>
      <c r="P648" s="15" t="s">
        <v>4114</v>
      </c>
      <c r="Q648" s="70"/>
      <c r="R648" s="15"/>
      <c r="S648" s="15"/>
      <c r="T648" s="15"/>
      <c r="U648" s="15">
        <v>5</v>
      </c>
      <c r="V648" s="15"/>
      <c r="W648" s="15"/>
      <c r="X648" s="15"/>
      <c r="Y648" s="15">
        <f t="shared" si="13"/>
        <v>5</v>
      </c>
      <c r="Z648" s="17"/>
      <c r="AA648" s="15">
        <f t="shared" si="14"/>
        <v>10</v>
      </c>
      <c r="AB648" s="33"/>
      <c r="AC648" s="33">
        <v>1</v>
      </c>
      <c r="AD648" s="15"/>
    </row>
    <row r="649" s="2" customFormat="1" ht="38" customHeight="1" spans="1:30">
      <c r="A649" s="15">
        <v>643</v>
      </c>
      <c r="B649" s="16" t="s">
        <v>30</v>
      </c>
      <c r="C649" s="15" t="s">
        <v>4115</v>
      </c>
      <c r="D649" s="15" t="s">
        <v>32</v>
      </c>
      <c r="E649" s="107" t="s">
        <v>3952</v>
      </c>
      <c r="F649" s="15" t="s">
        <v>662</v>
      </c>
      <c r="G649" s="15" t="s">
        <v>4116</v>
      </c>
      <c r="H649" s="15" t="s">
        <v>45</v>
      </c>
      <c r="I649" s="15" t="s">
        <v>4117</v>
      </c>
      <c r="J649" s="15">
        <v>10</v>
      </c>
      <c r="K649" s="63">
        <v>44986</v>
      </c>
      <c r="L649" s="63">
        <v>45231</v>
      </c>
      <c r="M649" s="15" t="s">
        <v>4118</v>
      </c>
      <c r="N649" s="15" t="s">
        <v>4119</v>
      </c>
      <c r="O649" s="15" t="s">
        <v>4120</v>
      </c>
      <c r="P649" s="15" t="s">
        <v>4121</v>
      </c>
      <c r="Q649" s="70"/>
      <c r="R649" s="15"/>
      <c r="S649" s="15"/>
      <c r="T649" s="15"/>
      <c r="U649" s="15">
        <v>10</v>
      </c>
      <c r="V649" s="15"/>
      <c r="W649" s="15"/>
      <c r="X649" s="15"/>
      <c r="Y649" s="15">
        <f t="shared" si="13"/>
        <v>10</v>
      </c>
      <c r="Z649" s="17"/>
      <c r="AA649" s="15">
        <f t="shared" si="14"/>
        <v>20</v>
      </c>
      <c r="AB649" s="33"/>
      <c r="AC649" s="33">
        <v>1</v>
      </c>
      <c r="AD649" s="15"/>
    </row>
    <row r="650" s="2" customFormat="1" ht="38" customHeight="1" spans="1:30">
      <c r="A650" s="15">
        <v>644</v>
      </c>
      <c r="B650" s="16" t="s">
        <v>30</v>
      </c>
      <c r="C650" s="15" t="s">
        <v>4122</v>
      </c>
      <c r="D650" s="15" t="s">
        <v>32</v>
      </c>
      <c r="E650" s="107" t="s">
        <v>3952</v>
      </c>
      <c r="F650" s="15" t="s">
        <v>662</v>
      </c>
      <c r="G650" s="15" t="s">
        <v>4116</v>
      </c>
      <c r="H650" s="15" t="s">
        <v>45</v>
      </c>
      <c r="I650" s="15" t="s">
        <v>4123</v>
      </c>
      <c r="J650" s="15">
        <v>10</v>
      </c>
      <c r="K650" s="63">
        <v>44986</v>
      </c>
      <c r="L650" s="63">
        <v>45231</v>
      </c>
      <c r="M650" s="15" t="s">
        <v>4124</v>
      </c>
      <c r="N650" s="15" t="s">
        <v>4119</v>
      </c>
      <c r="O650" s="15" t="s">
        <v>4120</v>
      </c>
      <c r="P650" s="15" t="s">
        <v>4121</v>
      </c>
      <c r="Q650" s="70"/>
      <c r="R650" s="15"/>
      <c r="S650" s="15"/>
      <c r="T650" s="15"/>
      <c r="U650" s="15">
        <v>10</v>
      </c>
      <c r="V650" s="15"/>
      <c r="W650" s="15"/>
      <c r="X650" s="15"/>
      <c r="Y650" s="15">
        <f t="shared" si="13"/>
        <v>10</v>
      </c>
      <c r="Z650" s="17"/>
      <c r="AA650" s="15">
        <f t="shared" si="14"/>
        <v>20</v>
      </c>
      <c r="AB650" s="33"/>
      <c r="AC650" s="33">
        <v>1</v>
      </c>
      <c r="AD650" s="15"/>
    </row>
    <row r="651" s="2" customFormat="1" ht="38" customHeight="1" spans="1:30">
      <c r="A651" s="15">
        <v>645</v>
      </c>
      <c r="B651" s="16" t="s">
        <v>30</v>
      </c>
      <c r="C651" s="15" t="s">
        <v>4125</v>
      </c>
      <c r="D651" s="15" t="s">
        <v>32</v>
      </c>
      <c r="E651" s="107" t="s">
        <v>3952</v>
      </c>
      <c r="F651" s="15" t="s">
        <v>4126</v>
      </c>
      <c r="G651" s="15" t="s">
        <v>4126</v>
      </c>
      <c r="H651" s="15" t="s">
        <v>45</v>
      </c>
      <c r="I651" s="15" t="s">
        <v>4127</v>
      </c>
      <c r="J651" s="15">
        <v>10</v>
      </c>
      <c r="K651" s="63">
        <v>44621</v>
      </c>
      <c r="L651" s="63">
        <v>45261</v>
      </c>
      <c r="M651" s="15" t="s">
        <v>4128</v>
      </c>
      <c r="N651" s="15" t="s">
        <v>4129</v>
      </c>
      <c r="O651" s="15" t="s">
        <v>4130</v>
      </c>
      <c r="P651" s="15" t="s">
        <v>4131</v>
      </c>
      <c r="Q651" s="70"/>
      <c r="R651" s="15"/>
      <c r="S651" s="15"/>
      <c r="T651" s="15"/>
      <c r="U651" s="15">
        <v>10</v>
      </c>
      <c r="V651" s="15"/>
      <c r="W651" s="15"/>
      <c r="X651" s="15"/>
      <c r="Y651" s="15">
        <f t="shared" si="13"/>
        <v>10</v>
      </c>
      <c r="Z651" s="17"/>
      <c r="AA651" s="15">
        <f t="shared" si="14"/>
        <v>20</v>
      </c>
      <c r="AB651" s="33"/>
      <c r="AC651" s="33">
        <v>1</v>
      </c>
      <c r="AD651" s="15"/>
    </row>
    <row r="652" s="2" customFormat="1" ht="38" customHeight="1" spans="1:30">
      <c r="A652" s="15">
        <v>646</v>
      </c>
      <c r="B652" s="16" t="s">
        <v>30</v>
      </c>
      <c r="C652" s="17" t="s">
        <v>4132</v>
      </c>
      <c r="D652" s="15" t="s">
        <v>32</v>
      </c>
      <c r="E652" s="107" t="s">
        <v>3952</v>
      </c>
      <c r="F652" s="17" t="s">
        <v>4133</v>
      </c>
      <c r="G652" s="17" t="s">
        <v>4134</v>
      </c>
      <c r="H652" s="15" t="s">
        <v>36</v>
      </c>
      <c r="I652" s="17" t="s">
        <v>4135</v>
      </c>
      <c r="J652" s="17">
        <v>5</v>
      </c>
      <c r="K652" s="47">
        <v>45047</v>
      </c>
      <c r="L652" s="47">
        <v>45200</v>
      </c>
      <c r="M652" s="17" t="s">
        <v>4136</v>
      </c>
      <c r="N652" s="15" t="s">
        <v>4137</v>
      </c>
      <c r="O652" s="15" t="s">
        <v>3574</v>
      </c>
      <c r="P652" s="50" t="s">
        <v>4138</v>
      </c>
      <c r="Q652" s="70"/>
      <c r="R652" s="15"/>
      <c r="S652" s="15"/>
      <c r="T652" s="15"/>
      <c r="U652" s="15">
        <v>5</v>
      </c>
      <c r="V652" s="15"/>
      <c r="W652" s="15"/>
      <c r="X652" s="15"/>
      <c r="Y652" s="15">
        <f t="shared" si="13"/>
        <v>5</v>
      </c>
      <c r="Z652" s="17"/>
      <c r="AA652" s="15">
        <f t="shared" si="14"/>
        <v>10</v>
      </c>
      <c r="AB652" s="33"/>
      <c r="AC652" s="33">
        <v>1</v>
      </c>
      <c r="AD652" s="15"/>
    </row>
    <row r="653" s="2" customFormat="1" ht="38" customHeight="1" spans="1:30">
      <c r="A653" s="15">
        <v>647</v>
      </c>
      <c r="B653" s="16" t="s">
        <v>30</v>
      </c>
      <c r="C653" s="17" t="s">
        <v>4139</v>
      </c>
      <c r="D653" s="15" t="s">
        <v>32</v>
      </c>
      <c r="E653" s="107" t="s">
        <v>3952</v>
      </c>
      <c r="F653" s="17" t="s">
        <v>2940</v>
      </c>
      <c r="G653" s="17" t="s">
        <v>4140</v>
      </c>
      <c r="H653" s="15" t="s">
        <v>36</v>
      </c>
      <c r="I653" s="17" t="s">
        <v>4141</v>
      </c>
      <c r="J653" s="17">
        <v>10</v>
      </c>
      <c r="K653" s="47">
        <v>45261</v>
      </c>
      <c r="L653" s="111">
        <v>45261</v>
      </c>
      <c r="M653" s="17" t="s">
        <v>4142</v>
      </c>
      <c r="N653" s="15" t="s">
        <v>4143</v>
      </c>
      <c r="O653" s="15" t="s">
        <v>4144</v>
      </c>
      <c r="P653" s="50" t="s">
        <v>4145</v>
      </c>
      <c r="Q653" s="70"/>
      <c r="R653" s="15"/>
      <c r="S653" s="15"/>
      <c r="T653" s="15"/>
      <c r="U653" s="15">
        <v>10</v>
      </c>
      <c r="V653" s="15"/>
      <c r="W653" s="15"/>
      <c r="X653" s="15"/>
      <c r="Y653" s="15">
        <f t="shared" ref="Y653:Y684" si="15">Q653+R653+S653+T653+U653+V653+W653+X653</f>
        <v>10</v>
      </c>
      <c r="Z653" s="17"/>
      <c r="AA653" s="15">
        <f t="shared" si="14"/>
        <v>20</v>
      </c>
      <c r="AB653" s="33"/>
      <c r="AC653" s="33">
        <v>1</v>
      </c>
      <c r="AD653" s="15"/>
    </row>
    <row r="654" s="2" customFormat="1" ht="38" customHeight="1" spans="1:30">
      <c r="A654" s="15">
        <v>648</v>
      </c>
      <c r="B654" s="16" t="s">
        <v>30</v>
      </c>
      <c r="C654" s="15" t="s">
        <v>3023</v>
      </c>
      <c r="D654" s="15" t="s">
        <v>32</v>
      </c>
      <c r="E654" s="107" t="s">
        <v>3952</v>
      </c>
      <c r="F654" s="15" t="s">
        <v>3024</v>
      </c>
      <c r="G654" s="15" t="s">
        <v>3024</v>
      </c>
      <c r="H654" s="15" t="s">
        <v>36</v>
      </c>
      <c r="I654" s="15" t="s">
        <v>3025</v>
      </c>
      <c r="J654" s="15">
        <v>5</v>
      </c>
      <c r="K654" s="29">
        <v>45139</v>
      </c>
      <c r="L654" s="29">
        <v>45200</v>
      </c>
      <c r="M654" s="15" t="s">
        <v>3026</v>
      </c>
      <c r="N654" s="15" t="s">
        <v>3027</v>
      </c>
      <c r="O654" s="15" t="s">
        <v>4146</v>
      </c>
      <c r="P654" s="15" t="s">
        <v>2196</v>
      </c>
      <c r="Q654" s="70"/>
      <c r="R654" s="15"/>
      <c r="S654" s="15"/>
      <c r="T654" s="15"/>
      <c r="U654" s="15">
        <v>5</v>
      </c>
      <c r="V654" s="15"/>
      <c r="W654" s="15"/>
      <c r="X654" s="15"/>
      <c r="Y654" s="15">
        <f t="shared" si="15"/>
        <v>5</v>
      </c>
      <c r="Z654" s="17"/>
      <c r="AA654" s="15">
        <f t="shared" si="14"/>
        <v>10</v>
      </c>
      <c r="AB654" s="33"/>
      <c r="AC654" s="33">
        <v>1</v>
      </c>
      <c r="AD654" s="15"/>
    </row>
    <row r="655" s="2" customFormat="1" ht="38" customHeight="1" spans="1:30">
      <c r="A655" s="15">
        <v>649</v>
      </c>
      <c r="B655" s="16" t="s">
        <v>30</v>
      </c>
      <c r="C655" s="15" t="s">
        <v>4147</v>
      </c>
      <c r="D655" s="15" t="s">
        <v>32</v>
      </c>
      <c r="E655" s="107" t="s">
        <v>3952</v>
      </c>
      <c r="F655" s="15" t="s">
        <v>4148</v>
      </c>
      <c r="G655" s="15" t="s">
        <v>4149</v>
      </c>
      <c r="H655" s="15" t="s">
        <v>45</v>
      </c>
      <c r="I655" s="15" t="s">
        <v>4150</v>
      </c>
      <c r="J655" s="15">
        <v>5</v>
      </c>
      <c r="K655" s="29">
        <v>45048</v>
      </c>
      <c r="L655" s="29">
        <v>45261</v>
      </c>
      <c r="M655" s="15" t="s">
        <v>4151</v>
      </c>
      <c r="N655" s="15" t="s">
        <v>4152</v>
      </c>
      <c r="O655" s="15" t="s">
        <v>2433</v>
      </c>
      <c r="P655" s="15" t="s">
        <v>4153</v>
      </c>
      <c r="Q655" s="70"/>
      <c r="R655" s="15"/>
      <c r="S655" s="15"/>
      <c r="T655" s="15"/>
      <c r="U655" s="15">
        <v>5</v>
      </c>
      <c r="V655" s="15"/>
      <c r="W655" s="15"/>
      <c r="X655" s="15"/>
      <c r="Y655" s="15">
        <f t="shared" si="15"/>
        <v>5</v>
      </c>
      <c r="Z655" s="17"/>
      <c r="AA655" s="15">
        <f t="shared" si="14"/>
        <v>10</v>
      </c>
      <c r="AB655" s="33"/>
      <c r="AC655" s="33">
        <v>1</v>
      </c>
      <c r="AD655" s="15"/>
    </row>
    <row r="656" s="2" customFormat="1" ht="38" customHeight="1" spans="1:30">
      <c r="A656" s="15">
        <v>650</v>
      </c>
      <c r="B656" s="16" t="s">
        <v>30</v>
      </c>
      <c r="C656" s="15" t="s">
        <v>3018</v>
      </c>
      <c r="D656" s="15" t="s">
        <v>32</v>
      </c>
      <c r="E656" s="107" t="s">
        <v>3952</v>
      </c>
      <c r="F656" s="15" t="s">
        <v>2187</v>
      </c>
      <c r="G656" s="15" t="s">
        <v>2187</v>
      </c>
      <c r="H656" s="15" t="s">
        <v>36</v>
      </c>
      <c r="I656" s="15" t="s">
        <v>3019</v>
      </c>
      <c r="J656" s="15">
        <v>4</v>
      </c>
      <c r="K656" s="29">
        <v>45078</v>
      </c>
      <c r="L656" s="29">
        <v>45231</v>
      </c>
      <c r="M656" s="15" t="s">
        <v>3020</v>
      </c>
      <c r="N656" s="15" t="s">
        <v>3021</v>
      </c>
      <c r="O656" s="15" t="s">
        <v>4154</v>
      </c>
      <c r="P656" s="15" t="s">
        <v>3022</v>
      </c>
      <c r="Q656" s="70"/>
      <c r="R656" s="15"/>
      <c r="S656" s="15"/>
      <c r="T656" s="15"/>
      <c r="U656" s="15">
        <v>4</v>
      </c>
      <c r="V656" s="15"/>
      <c r="W656" s="15"/>
      <c r="X656" s="15"/>
      <c r="Y656" s="15">
        <f t="shared" si="15"/>
        <v>4</v>
      </c>
      <c r="Z656" s="17"/>
      <c r="AA656" s="15">
        <f t="shared" si="14"/>
        <v>8</v>
      </c>
      <c r="AB656" s="33"/>
      <c r="AC656" s="33">
        <v>1</v>
      </c>
      <c r="AD656" s="15"/>
    </row>
    <row r="657" s="2" customFormat="1" ht="38" customHeight="1" spans="1:30">
      <c r="A657" s="15">
        <v>651</v>
      </c>
      <c r="B657" s="16" t="s">
        <v>30</v>
      </c>
      <c r="C657" s="29" t="s">
        <v>4155</v>
      </c>
      <c r="D657" s="15" t="s">
        <v>32</v>
      </c>
      <c r="E657" s="107" t="s">
        <v>3952</v>
      </c>
      <c r="F657" s="29" t="s">
        <v>1816</v>
      </c>
      <c r="G657" s="15" t="s">
        <v>4156</v>
      </c>
      <c r="H657" s="15" t="s">
        <v>45</v>
      </c>
      <c r="I657" s="15" t="s">
        <v>4157</v>
      </c>
      <c r="J657" s="15">
        <v>5</v>
      </c>
      <c r="K657" s="29">
        <v>45017</v>
      </c>
      <c r="L657" s="29">
        <v>45261</v>
      </c>
      <c r="M657" s="15" t="s">
        <v>4158</v>
      </c>
      <c r="N657" s="15" t="s">
        <v>4159</v>
      </c>
      <c r="O657" s="15" t="s">
        <v>4159</v>
      </c>
      <c r="P657" s="15" t="s">
        <v>4160</v>
      </c>
      <c r="Q657" s="70"/>
      <c r="R657" s="15"/>
      <c r="S657" s="15"/>
      <c r="T657" s="15"/>
      <c r="U657" s="15">
        <v>5</v>
      </c>
      <c r="V657" s="15"/>
      <c r="W657" s="15"/>
      <c r="X657" s="15"/>
      <c r="Y657" s="15">
        <f t="shared" si="15"/>
        <v>5</v>
      </c>
      <c r="Z657" s="17"/>
      <c r="AA657" s="15">
        <f t="shared" si="14"/>
        <v>10</v>
      </c>
      <c r="AB657" s="33"/>
      <c r="AC657" s="33">
        <v>1</v>
      </c>
      <c r="AD657" s="15"/>
    </row>
    <row r="658" s="2" customFormat="1" ht="38" customHeight="1" spans="1:30">
      <c r="A658" s="15">
        <v>652</v>
      </c>
      <c r="B658" s="16" t="s">
        <v>30</v>
      </c>
      <c r="C658" s="29" t="s">
        <v>4161</v>
      </c>
      <c r="D658" s="15" t="s">
        <v>32</v>
      </c>
      <c r="E658" s="107" t="s">
        <v>3952</v>
      </c>
      <c r="F658" s="29" t="s">
        <v>4162</v>
      </c>
      <c r="G658" s="15" t="s">
        <v>1339</v>
      </c>
      <c r="H658" s="15" t="s">
        <v>36</v>
      </c>
      <c r="I658" s="15" t="s">
        <v>4163</v>
      </c>
      <c r="J658" s="15">
        <v>5</v>
      </c>
      <c r="K658" s="29">
        <v>45017</v>
      </c>
      <c r="L658" s="29">
        <v>45261</v>
      </c>
      <c r="M658" s="15" t="s">
        <v>4164</v>
      </c>
      <c r="N658" s="15" t="s">
        <v>4165</v>
      </c>
      <c r="O658" s="15" t="s">
        <v>4166</v>
      </c>
      <c r="P658" s="15" t="s">
        <v>4167</v>
      </c>
      <c r="Q658" s="70"/>
      <c r="R658" s="15"/>
      <c r="S658" s="15"/>
      <c r="T658" s="15"/>
      <c r="U658" s="15">
        <v>5</v>
      </c>
      <c r="V658" s="15"/>
      <c r="W658" s="15"/>
      <c r="X658" s="15"/>
      <c r="Y658" s="15">
        <f t="shared" si="15"/>
        <v>5</v>
      </c>
      <c r="Z658" s="17"/>
      <c r="AA658" s="15">
        <f t="shared" si="14"/>
        <v>10</v>
      </c>
      <c r="AB658" s="33"/>
      <c r="AC658" s="33">
        <v>1</v>
      </c>
      <c r="AD658" s="15"/>
    </row>
    <row r="659" s="2" customFormat="1" ht="38" customHeight="1" spans="1:30">
      <c r="A659" s="15">
        <v>653</v>
      </c>
      <c r="B659" s="16" t="s">
        <v>30</v>
      </c>
      <c r="C659" s="29" t="s">
        <v>1829</v>
      </c>
      <c r="D659" s="15" t="s">
        <v>32</v>
      </c>
      <c r="E659" s="107" t="s">
        <v>3952</v>
      </c>
      <c r="F659" s="29" t="s">
        <v>1830</v>
      </c>
      <c r="G659" s="15" t="s">
        <v>1339</v>
      </c>
      <c r="H659" s="15" t="s">
        <v>36</v>
      </c>
      <c r="I659" s="29" t="s">
        <v>1831</v>
      </c>
      <c r="J659" s="15">
        <v>5</v>
      </c>
      <c r="K659" s="29">
        <v>45017</v>
      </c>
      <c r="L659" s="29">
        <v>45261</v>
      </c>
      <c r="M659" s="29" t="s">
        <v>1832</v>
      </c>
      <c r="N659" s="15" t="s">
        <v>1833</v>
      </c>
      <c r="O659" s="15" t="s">
        <v>1700</v>
      </c>
      <c r="P659" s="15" t="s">
        <v>1834</v>
      </c>
      <c r="Q659" s="70"/>
      <c r="R659" s="15"/>
      <c r="S659" s="15"/>
      <c r="T659" s="15"/>
      <c r="U659" s="15">
        <v>5</v>
      </c>
      <c r="V659" s="15"/>
      <c r="W659" s="15"/>
      <c r="X659" s="15"/>
      <c r="Y659" s="15">
        <f t="shared" si="15"/>
        <v>5</v>
      </c>
      <c r="Z659" s="17"/>
      <c r="AA659" s="15">
        <f t="shared" si="14"/>
        <v>10</v>
      </c>
      <c r="AB659" s="33"/>
      <c r="AC659" s="33">
        <v>1</v>
      </c>
      <c r="AD659" s="15"/>
    </row>
    <row r="660" s="2" customFormat="1" ht="38" customHeight="1" spans="1:30">
      <c r="A660" s="15">
        <v>654</v>
      </c>
      <c r="B660" s="16" t="s">
        <v>30</v>
      </c>
      <c r="C660" s="15" t="s">
        <v>1762</v>
      </c>
      <c r="D660" s="15" t="s">
        <v>32</v>
      </c>
      <c r="E660" s="107" t="s">
        <v>3952</v>
      </c>
      <c r="F660" s="15" t="s">
        <v>1763</v>
      </c>
      <c r="G660" s="15" t="s">
        <v>1763</v>
      </c>
      <c r="H660" s="15" t="s">
        <v>36</v>
      </c>
      <c r="I660" s="15" t="s">
        <v>1764</v>
      </c>
      <c r="J660" s="15">
        <v>10</v>
      </c>
      <c r="K660" s="29">
        <v>45170</v>
      </c>
      <c r="L660" s="29">
        <v>45261</v>
      </c>
      <c r="M660" s="25" t="s">
        <v>1765</v>
      </c>
      <c r="N660" s="15" t="s">
        <v>1766</v>
      </c>
      <c r="O660" s="15" t="s">
        <v>1767</v>
      </c>
      <c r="P660" s="15" t="s">
        <v>1768</v>
      </c>
      <c r="Q660" s="70"/>
      <c r="R660" s="15"/>
      <c r="S660" s="15"/>
      <c r="T660" s="15"/>
      <c r="U660" s="15">
        <v>10</v>
      </c>
      <c r="V660" s="15"/>
      <c r="W660" s="15"/>
      <c r="X660" s="15"/>
      <c r="Y660" s="15">
        <f t="shared" si="15"/>
        <v>10</v>
      </c>
      <c r="Z660" s="17"/>
      <c r="AA660" s="15">
        <f t="shared" si="14"/>
        <v>20</v>
      </c>
      <c r="AB660" s="33"/>
      <c r="AC660" s="33">
        <v>1</v>
      </c>
      <c r="AD660" s="15"/>
    </row>
    <row r="661" s="2" customFormat="1" ht="38" customHeight="1" spans="1:30">
      <c r="A661" s="15">
        <v>655</v>
      </c>
      <c r="B661" s="16" t="s">
        <v>30</v>
      </c>
      <c r="C661" s="15" t="s">
        <v>1769</v>
      </c>
      <c r="D661" s="15" t="s">
        <v>32</v>
      </c>
      <c r="E661" s="107" t="s">
        <v>3952</v>
      </c>
      <c r="F661" s="15" t="s">
        <v>171</v>
      </c>
      <c r="G661" s="15" t="s">
        <v>171</v>
      </c>
      <c r="H661" s="15" t="s">
        <v>36</v>
      </c>
      <c r="I661" s="15" t="s">
        <v>1770</v>
      </c>
      <c r="J661" s="15">
        <v>10</v>
      </c>
      <c r="K661" s="29">
        <v>45139</v>
      </c>
      <c r="L661" s="29">
        <v>45200</v>
      </c>
      <c r="M661" s="15" t="s">
        <v>1771</v>
      </c>
      <c r="N661" s="15" t="s">
        <v>1772</v>
      </c>
      <c r="O661" s="15" t="s">
        <v>1773</v>
      </c>
      <c r="P661" s="15" t="s">
        <v>1774</v>
      </c>
      <c r="Q661" s="70"/>
      <c r="R661" s="15"/>
      <c r="S661" s="15"/>
      <c r="T661" s="15"/>
      <c r="U661" s="15">
        <v>10</v>
      </c>
      <c r="V661" s="15"/>
      <c r="W661" s="15"/>
      <c r="X661" s="15"/>
      <c r="Y661" s="15">
        <f t="shared" si="15"/>
        <v>10</v>
      </c>
      <c r="Z661" s="17"/>
      <c r="AA661" s="15">
        <f t="shared" si="14"/>
        <v>20</v>
      </c>
      <c r="AB661" s="33"/>
      <c r="AC661" s="33">
        <v>1</v>
      </c>
      <c r="AD661" s="15"/>
    </row>
    <row r="662" s="2" customFormat="1" ht="38" customHeight="1" spans="1:30">
      <c r="A662" s="15">
        <v>656</v>
      </c>
      <c r="B662" s="16" t="s">
        <v>30</v>
      </c>
      <c r="C662" s="15" t="s">
        <v>3083</v>
      </c>
      <c r="D662" s="15" t="s">
        <v>32</v>
      </c>
      <c r="E662" s="107" t="s">
        <v>3952</v>
      </c>
      <c r="F662" s="24" t="s">
        <v>1776</v>
      </c>
      <c r="G662" s="15" t="s">
        <v>3084</v>
      </c>
      <c r="H662" s="15" t="s">
        <v>45</v>
      </c>
      <c r="I662" s="15" t="s">
        <v>3085</v>
      </c>
      <c r="J662" s="24">
        <v>5</v>
      </c>
      <c r="K662" s="49">
        <v>44958</v>
      </c>
      <c r="L662" s="49">
        <v>45231</v>
      </c>
      <c r="M662" s="15" t="s">
        <v>3086</v>
      </c>
      <c r="N662" s="15" t="s">
        <v>3087</v>
      </c>
      <c r="O662" s="15" t="s">
        <v>4168</v>
      </c>
      <c r="P662" s="15" t="s">
        <v>4169</v>
      </c>
      <c r="Q662" s="70"/>
      <c r="R662" s="15"/>
      <c r="S662" s="15"/>
      <c r="T662" s="15"/>
      <c r="U662" s="15">
        <v>5</v>
      </c>
      <c r="V662" s="15"/>
      <c r="W662" s="15"/>
      <c r="X662" s="15"/>
      <c r="Y662" s="15">
        <f t="shared" si="15"/>
        <v>5</v>
      </c>
      <c r="Z662" s="17"/>
      <c r="AA662" s="15">
        <f t="shared" si="14"/>
        <v>10</v>
      </c>
      <c r="AB662" s="33"/>
      <c r="AC662" s="33">
        <v>1</v>
      </c>
      <c r="AD662" s="15"/>
    </row>
    <row r="663" s="2" customFormat="1" ht="38" customHeight="1" spans="1:30">
      <c r="A663" s="15">
        <v>657</v>
      </c>
      <c r="B663" s="16" t="s">
        <v>30</v>
      </c>
      <c r="C663" s="15" t="s">
        <v>4170</v>
      </c>
      <c r="D663" s="15" t="s">
        <v>32</v>
      </c>
      <c r="E663" s="107" t="s">
        <v>3952</v>
      </c>
      <c r="F663" s="24" t="s">
        <v>2054</v>
      </c>
      <c r="G663" s="15" t="s">
        <v>4171</v>
      </c>
      <c r="H663" s="15" t="s">
        <v>36</v>
      </c>
      <c r="I663" s="15" t="s">
        <v>4172</v>
      </c>
      <c r="J663" s="15">
        <v>5</v>
      </c>
      <c r="K663" s="29">
        <v>45139</v>
      </c>
      <c r="L663" s="29">
        <v>45231</v>
      </c>
      <c r="M663" s="15" t="s">
        <v>4173</v>
      </c>
      <c r="N663" s="15" t="s">
        <v>4174</v>
      </c>
      <c r="O663" s="15" t="s">
        <v>4175</v>
      </c>
      <c r="P663" s="15" t="s">
        <v>4176</v>
      </c>
      <c r="Q663" s="70"/>
      <c r="R663" s="15"/>
      <c r="S663" s="15"/>
      <c r="T663" s="15"/>
      <c r="U663" s="15">
        <v>5</v>
      </c>
      <c r="V663" s="15"/>
      <c r="W663" s="15"/>
      <c r="X663" s="15"/>
      <c r="Y663" s="15">
        <f t="shared" si="15"/>
        <v>5</v>
      </c>
      <c r="Z663" s="17"/>
      <c r="AA663" s="15">
        <f t="shared" si="14"/>
        <v>10</v>
      </c>
      <c r="AB663" s="33"/>
      <c r="AC663" s="33">
        <v>1</v>
      </c>
      <c r="AD663" s="15"/>
    </row>
    <row r="664" s="2" customFormat="1" ht="38" customHeight="1" spans="1:30">
      <c r="A664" s="15">
        <v>658</v>
      </c>
      <c r="B664" s="16" t="s">
        <v>30</v>
      </c>
      <c r="C664" s="15" t="s">
        <v>4177</v>
      </c>
      <c r="D664" s="15" t="s">
        <v>32</v>
      </c>
      <c r="E664" s="107" t="s">
        <v>3952</v>
      </c>
      <c r="F664" s="15" t="s">
        <v>4178</v>
      </c>
      <c r="G664" s="15" t="s">
        <v>4179</v>
      </c>
      <c r="H664" s="15" t="s">
        <v>36</v>
      </c>
      <c r="I664" s="15" t="s">
        <v>4180</v>
      </c>
      <c r="J664" s="15">
        <v>10</v>
      </c>
      <c r="K664" s="29" t="s">
        <v>1839</v>
      </c>
      <c r="L664" s="29" t="s">
        <v>2286</v>
      </c>
      <c r="M664" s="15" t="s">
        <v>4181</v>
      </c>
      <c r="N664" s="15" t="s">
        <v>4182</v>
      </c>
      <c r="O664" s="15" t="s">
        <v>4183</v>
      </c>
      <c r="P664" s="15" t="s">
        <v>4184</v>
      </c>
      <c r="Q664" s="70"/>
      <c r="R664" s="15"/>
      <c r="S664" s="15"/>
      <c r="T664" s="15"/>
      <c r="U664" s="15">
        <v>10</v>
      </c>
      <c r="V664" s="15"/>
      <c r="W664" s="15"/>
      <c r="X664" s="15"/>
      <c r="Y664" s="15">
        <f t="shared" si="15"/>
        <v>10</v>
      </c>
      <c r="Z664" s="17"/>
      <c r="AA664" s="15">
        <f t="shared" si="14"/>
        <v>20</v>
      </c>
      <c r="AB664" s="33"/>
      <c r="AC664" s="33">
        <v>1</v>
      </c>
      <c r="AD664" s="15"/>
    </row>
    <row r="665" s="2" customFormat="1" ht="38" customHeight="1" spans="1:30">
      <c r="A665" s="15">
        <v>659</v>
      </c>
      <c r="B665" s="16" t="s">
        <v>30</v>
      </c>
      <c r="C665" s="15" t="s">
        <v>4185</v>
      </c>
      <c r="D665" s="15" t="s">
        <v>32</v>
      </c>
      <c r="E665" s="107" t="s">
        <v>3952</v>
      </c>
      <c r="F665" s="15" t="s">
        <v>4186</v>
      </c>
      <c r="G665" s="15" t="s">
        <v>4187</v>
      </c>
      <c r="H665" s="15" t="s">
        <v>45</v>
      </c>
      <c r="I665" s="15" t="s">
        <v>4188</v>
      </c>
      <c r="J665" s="15">
        <v>5</v>
      </c>
      <c r="K665" s="53">
        <v>45139</v>
      </c>
      <c r="L665" s="53">
        <v>45231</v>
      </c>
      <c r="M665" s="15" t="s">
        <v>4189</v>
      </c>
      <c r="N665" s="15" t="s">
        <v>4190</v>
      </c>
      <c r="O665" s="15" t="s">
        <v>3846</v>
      </c>
      <c r="P665" s="15" t="s">
        <v>4191</v>
      </c>
      <c r="Q665" s="70"/>
      <c r="R665" s="15"/>
      <c r="S665" s="15"/>
      <c r="T665" s="15"/>
      <c r="U665" s="15">
        <v>5</v>
      </c>
      <c r="V665" s="15"/>
      <c r="W665" s="15"/>
      <c r="X665" s="15"/>
      <c r="Y665" s="15">
        <f t="shared" si="15"/>
        <v>5</v>
      </c>
      <c r="Z665" s="17"/>
      <c r="AA665" s="15">
        <f t="shared" si="14"/>
        <v>10</v>
      </c>
      <c r="AB665" s="33"/>
      <c r="AC665" s="33">
        <v>1</v>
      </c>
      <c r="AD665" s="15"/>
    </row>
    <row r="666" s="2" customFormat="1" ht="38" customHeight="1" spans="1:30">
      <c r="A666" s="15">
        <v>660</v>
      </c>
      <c r="B666" s="16" t="s">
        <v>30</v>
      </c>
      <c r="C666" s="15" t="s">
        <v>4192</v>
      </c>
      <c r="D666" s="15" t="s">
        <v>32</v>
      </c>
      <c r="E666" s="107" t="s">
        <v>3952</v>
      </c>
      <c r="F666" s="15" t="s">
        <v>3077</v>
      </c>
      <c r="G666" s="15" t="s">
        <v>4193</v>
      </c>
      <c r="H666" s="15" t="s">
        <v>36</v>
      </c>
      <c r="I666" s="15" t="s">
        <v>4194</v>
      </c>
      <c r="J666" s="15">
        <v>5</v>
      </c>
      <c r="K666" s="53">
        <v>45200</v>
      </c>
      <c r="L666" s="53">
        <v>45261</v>
      </c>
      <c r="M666" s="15" t="s">
        <v>4195</v>
      </c>
      <c r="N666" s="15" t="s">
        <v>4196</v>
      </c>
      <c r="O666" s="15" t="s">
        <v>4197</v>
      </c>
      <c r="P666" s="15" t="s">
        <v>4198</v>
      </c>
      <c r="Q666" s="70"/>
      <c r="R666" s="15"/>
      <c r="S666" s="15"/>
      <c r="T666" s="15"/>
      <c r="U666" s="15">
        <v>5</v>
      </c>
      <c r="V666" s="15"/>
      <c r="W666" s="15"/>
      <c r="X666" s="15"/>
      <c r="Y666" s="15">
        <f t="shared" si="15"/>
        <v>5</v>
      </c>
      <c r="Z666" s="17"/>
      <c r="AA666" s="15">
        <f t="shared" si="14"/>
        <v>10</v>
      </c>
      <c r="AB666" s="33"/>
      <c r="AC666" s="33">
        <v>1</v>
      </c>
      <c r="AD666" s="15"/>
    </row>
    <row r="667" s="2" customFormat="1" ht="38" customHeight="1" spans="1:30">
      <c r="A667" s="15">
        <v>661</v>
      </c>
      <c r="B667" s="16" t="s">
        <v>30</v>
      </c>
      <c r="C667" s="17" t="s">
        <v>4199</v>
      </c>
      <c r="D667" s="15" t="s">
        <v>32</v>
      </c>
      <c r="E667" s="107" t="s">
        <v>3952</v>
      </c>
      <c r="F667" s="17" t="s">
        <v>4200</v>
      </c>
      <c r="G667" s="17" t="s">
        <v>4201</v>
      </c>
      <c r="H667" s="15" t="s">
        <v>36</v>
      </c>
      <c r="I667" s="17" t="s">
        <v>4202</v>
      </c>
      <c r="J667" s="17">
        <v>5</v>
      </c>
      <c r="K667" s="77">
        <v>45240</v>
      </c>
      <c r="L667" s="47">
        <v>45269</v>
      </c>
      <c r="M667" s="17" t="s">
        <v>4203</v>
      </c>
      <c r="N667" s="15" t="s">
        <v>4204</v>
      </c>
      <c r="O667" s="15" t="s">
        <v>4205</v>
      </c>
      <c r="P667" s="17" t="s">
        <v>4206</v>
      </c>
      <c r="Q667" s="70"/>
      <c r="R667" s="15"/>
      <c r="S667" s="15"/>
      <c r="T667" s="15"/>
      <c r="U667" s="15">
        <v>5</v>
      </c>
      <c r="V667" s="15"/>
      <c r="W667" s="15"/>
      <c r="X667" s="15"/>
      <c r="Y667" s="15">
        <f t="shared" si="15"/>
        <v>5</v>
      </c>
      <c r="Z667" s="17"/>
      <c r="AA667" s="15">
        <f t="shared" si="14"/>
        <v>10</v>
      </c>
      <c r="AB667" s="33"/>
      <c r="AC667" s="33">
        <v>1</v>
      </c>
      <c r="AD667" s="15"/>
    </row>
    <row r="668" s="2" customFormat="1" ht="38" customHeight="1" spans="1:30">
      <c r="A668" s="15">
        <v>662</v>
      </c>
      <c r="B668" s="16" t="s">
        <v>30</v>
      </c>
      <c r="C668" s="17" t="s">
        <v>4207</v>
      </c>
      <c r="D668" s="15" t="s">
        <v>32</v>
      </c>
      <c r="E668" s="107" t="s">
        <v>3952</v>
      </c>
      <c r="F668" s="17" t="s">
        <v>4200</v>
      </c>
      <c r="G668" s="17" t="s">
        <v>4208</v>
      </c>
      <c r="H668" s="15" t="s">
        <v>36</v>
      </c>
      <c r="I668" s="17" t="s">
        <v>4209</v>
      </c>
      <c r="J668" s="17">
        <v>5</v>
      </c>
      <c r="K668" s="77">
        <v>45241</v>
      </c>
      <c r="L668" s="47">
        <v>45270</v>
      </c>
      <c r="M668" s="17" t="s">
        <v>4210</v>
      </c>
      <c r="N668" s="15" t="s">
        <v>4211</v>
      </c>
      <c r="O668" s="15" t="s">
        <v>4205</v>
      </c>
      <c r="P668" s="17" t="s">
        <v>4212</v>
      </c>
      <c r="Q668" s="70"/>
      <c r="R668" s="15"/>
      <c r="S668" s="15"/>
      <c r="T668" s="15"/>
      <c r="U668" s="15">
        <v>5</v>
      </c>
      <c r="V668" s="15"/>
      <c r="W668" s="15"/>
      <c r="X668" s="15"/>
      <c r="Y668" s="15">
        <f t="shared" si="15"/>
        <v>5</v>
      </c>
      <c r="Z668" s="17"/>
      <c r="AA668" s="15">
        <f t="shared" si="14"/>
        <v>10</v>
      </c>
      <c r="AB668" s="33"/>
      <c r="AC668" s="33">
        <v>1</v>
      </c>
      <c r="AD668" s="15"/>
    </row>
    <row r="669" s="2" customFormat="1" ht="38" customHeight="1" spans="1:30">
      <c r="A669" s="15">
        <v>663</v>
      </c>
      <c r="B669" s="16" t="s">
        <v>30</v>
      </c>
      <c r="C669" s="17" t="s">
        <v>4213</v>
      </c>
      <c r="D669" s="15" t="s">
        <v>32</v>
      </c>
      <c r="E669" s="107" t="s">
        <v>3952</v>
      </c>
      <c r="F669" s="17" t="s">
        <v>3105</v>
      </c>
      <c r="G669" s="17" t="s">
        <v>4214</v>
      </c>
      <c r="H669" s="15" t="s">
        <v>36</v>
      </c>
      <c r="I669" s="17" t="s">
        <v>4215</v>
      </c>
      <c r="J669" s="17">
        <v>5</v>
      </c>
      <c r="K669" s="77">
        <v>45178</v>
      </c>
      <c r="L669" s="47">
        <v>45268</v>
      </c>
      <c r="M669" s="17" t="s">
        <v>4216</v>
      </c>
      <c r="N669" s="15" t="s">
        <v>4217</v>
      </c>
      <c r="O669" s="15" t="s">
        <v>4218</v>
      </c>
      <c r="P669" s="17" t="s">
        <v>4219</v>
      </c>
      <c r="Q669" s="70"/>
      <c r="R669" s="15"/>
      <c r="S669" s="15"/>
      <c r="T669" s="15"/>
      <c r="U669" s="15">
        <v>5</v>
      </c>
      <c r="V669" s="15"/>
      <c r="W669" s="15"/>
      <c r="X669" s="15"/>
      <c r="Y669" s="15">
        <f t="shared" si="15"/>
        <v>5</v>
      </c>
      <c r="Z669" s="17"/>
      <c r="AA669" s="15">
        <f t="shared" si="14"/>
        <v>10</v>
      </c>
      <c r="AB669" s="33"/>
      <c r="AC669" s="33">
        <v>1</v>
      </c>
      <c r="AD669" s="15"/>
    </row>
    <row r="670" s="2" customFormat="1" ht="38" customHeight="1" spans="1:30">
      <c r="A670" s="15">
        <v>664</v>
      </c>
      <c r="B670" s="16" t="s">
        <v>30</v>
      </c>
      <c r="C670" s="15" t="s">
        <v>4220</v>
      </c>
      <c r="D670" s="15" t="s">
        <v>32</v>
      </c>
      <c r="E670" s="107" t="s">
        <v>3952</v>
      </c>
      <c r="F670" s="15" t="s">
        <v>669</v>
      </c>
      <c r="G670" s="15" t="s">
        <v>669</v>
      </c>
      <c r="H670" s="15" t="s">
        <v>45</v>
      </c>
      <c r="I670" s="15" t="s">
        <v>4221</v>
      </c>
      <c r="J670" s="15">
        <v>10</v>
      </c>
      <c r="K670" s="29">
        <v>45231</v>
      </c>
      <c r="L670" s="29">
        <v>45261</v>
      </c>
      <c r="M670" s="15" t="s">
        <v>4222</v>
      </c>
      <c r="N670" s="15" t="s">
        <v>4223</v>
      </c>
      <c r="O670" s="15" t="s">
        <v>4223</v>
      </c>
      <c r="P670" s="15" t="s">
        <v>4224</v>
      </c>
      <c r="Q670" s="70"/>
      <c r="R670" s="15"/>
      <c r="S670" s="15"/>
      <c r="T670" s="15"/>
      <c r="U670" s="15">
        <v>10</v>
      </c>
      <c r="V670" s="15"/>
      <c r="W670" s="15"/>
      <c r="X670" s="15"/>
      <c r="Y670" s="15">
        <f t="shared" si="15"/>
        <v>10</v>
      </c>
      <c r="Z670" s="17"/>
      <c r="AA670" s="15">
        <f t="shared" si="14"/>
        <v>20</v>
      </c>
      <c r="AB670" s="33"/>
      <c r="AC670" s="33">
        <v>1</v>
      </c>
      <c r="AD670" s="15"/>
    </row>
    <row r="671" s="2" customFormat="1" ht="38" customHeight="1" spans="1:30">
      <c r="A671" s="15">
        <v>665</v>
      </c>
      <c r="B671" s="16" t="s">
        <v>30</v>
      </c>
      <c r="C671" s="15" t="s">
        <v>4225</v>
      </c>
      <c r="D671" s="15" t="s">
        <v>32</v>
      </c>
      <c r="E671" s="107" t="s">
        <v>3952</v>
      </c>
      <c r="F671" s="15" t="s">
        <v>4226</v>
      </c>
      <c r="G671" s="15" t="s">
        <v>4226</v>
      </c>
      <c r="H671" s="15" t="s">
        <v>36</v>
      </c>
      <c r="I671" s="15" t="s">
        <v>4227</v>
      </c>
      <c r="J671" s="15">
        <v>5</v>
      </c>
      <c r="K671" s="29">
        <v>45017</v>
      </c>
      <c r="L671" s="29">
        <v>45261</v>
      </c>
      <c r="M671" s="15" t="s">
        <v>4228</v>
      </c>
      <c r="N671" s="15" t="s">
        <v>4229</v>
      </c>
      <c r="O671" s="15" t="s">
        <v>3574</v>
      </c>
      <c r="P671" s="15" t="s">
        <v>4230</v>
      </c>
      <c r="Q671" s="70"/>
      <c r="R671" s="15"/>
      <c r="S671" s="15"/>
      <c r="T671" s="15"/>
      <c r="U671" s="15">
        <v>5</v>
      </c>
      <c r="V671" s="15"/>
      <c r="W671" s="15"/>
      <c r="X671" s="15"/>
      <c r="Y671" s="15">
        <f t="shared" si="15"/>
        <v>5</v>
      </c>
      <c r="Z671" s="17"/>
      <c r="AA671" s="15">
        <f t="shared" si="14"/>
        <v>10</v>
      </c>
      <c r="AB671" s="33"/>
      <c r="AC671" s="33">
        <v>1</v>
      </c>
      <c r="AD671" s="15"/>
    </row>
    <row r="672" s="2" customFormat="1" ht="38" customHeight="1" spans="1:30">
      <c r="A672" s="15">
        <v>666</v>
      </c>
      <c r="B672" s="16" t="s">
        <v>30</v>
      </c>
      <c r="C672" s="17" t="s">
        <v>4231</v>
      </c>
      <c r="D672" s="15" t="s">
        <v>32</v>
      </c>
      <c r="E672" s="107" t="s">
        <v>3952</v>
      </c>
      <c r="F672" s="17" t="s">
        <v>2277</v>
      </c>
      <c r="G672" s="17" t="s">
        <v>4232</v>
      </c>
      <c r="H672" s="15" t="s">
        <v>45</v>
      </c>
      <c r="I672" s="17" t="s">
        <v>4233</v>
      </c>
      <c r="J672" s="17">
        <v>5</v>
      </c>
      <c r="K672" s="17" t="s">
        <v>672</v>
      </c>
      <c r="L672" s="17" t="s">
        <v>1725</v>
      </c>
      <c r="M672" s="17" t="s">
        <v>4234</v>
      </c>
      <c r="N672" s="15" t="s">
        <v>4235</v>
      </c>
      <c r="O672" s="15" t="s">
        <v>4236</v>
      </c>
      <c r="P672" s="17" t="s">
        <v>4237</v>
      </c>
      <c r="Q672" s="70"/>
      <c r="R672" s="15"/>
      <c r="S672" s="15"/>
      <c r="T672" s="15"/>
      <c r="U672" s="15">
        <v>5</v>
      </c>
      <c r="V672" s="15"/>
      <c r="W672" s="15"/>
      <c r="X672" s="15"/>
      <c r="Y672" s="15">
        <f t="shared" si="15"/>
        <v>5</v>
      </c>
      <c r="Z672" s="17"/>
      <c r="AA672" s="15">
        <f t="shared" si="14"/>
        <v>10</v>
      </c>
      <c r="AB672" s="33"/>
      <c r="AC672" s="33">
        <v>1</v>
      </c>
      <c r="AD672" s="15"/>
    </row>
    <row r="673" s="2" customFormat="1" ht="38" customHeight="1" spans="1:30">
      <c r="A673" s="15">
        <v>667</v>
      </c>
      <c r="B673" s="16" t="s">
        <v>30</v>
      </c>
      <c r="C673" s="17" t="s">
        <v>1424</v>
      </c>
      <c r="D673" s="15" t="s">
        <v>32</v>
      </c>
      <c r="E673" s="107" t="s">
        <v>3952</v>
      </c>
      <c r="F673" s="17" t="s">
        <v>3879</v>
      </c>
      <c r="G673" s="17" t="s">
        <v>3879</v>
      </c>
      <c r="H673" s="15" t="s">
        <v>45</v>
      </c>
      <c r="I673" s="17" t="s">
        <v>4238</v>
      </c>
      <c r="J673" s="17">
        <v>10</v>
      </c>
      <c r="K673" s="63">
        <v>45200</v>
      </c>
      <c r="L673" s="63">
        <v>45290</v>
      </c>
      <c r="M673" s="17" t="s">
        <v>4239</v>
      </c>
      <c r="N673" s="15" t="s">
        <v>4240</v>
      </c>
      <c r="O673" s="15" t="s">
        <v>4241</v>
      </c>
      <c r="P673" s="17" t="s">
        <v>4242</v>
      </c>
      <c r="Q673" s="70"/>
      <c r="R673" s="15"/>
      <c r="S673" s="15"/>
      <c r="T673" s="15"/>
      <c r="U673" s="15">
        <v>10</v>
      </c>
      <c r="V673" s="15"/>
      <c r="W673" s="15"/>
      <c r="X673" s="15"/>
      <c r="Y673" s="15">
        <f t="shared" si="15"/>
        <v>10</v>
      </c>
      <c r="Z673" s="17"/>
      <c r="AA673" s="15">
        <f t="shared" si="14"/>
        <v>20</v>
      </c>
      <c r="AB673" s="33"/>
      <c r="AC673" s="33">
        <v>1</v>
      </c>
      <c r="AD673" s="15"/>
    </row>
    <row r="674" s="2" customFormat="1" ht="38" customHeight="1" spans="1:30">
      <c r="A674" s="15">
        <v>668</v>
      </c>
      <c r="B674" s="16" t="s">
        <v>30</v>
      </c>
      <c r="C674" s="15" t="s">
        <v>4243</v>
      </c>
      <c r="D674" s="15" t="s">
        <v>32</v>
      </c>
      <c r="E674" s="107" t="s">
        <v>3952</v>
      </c>
      <c r="F674" s="15" t="s">
        <v>4244</v>
      </c>
      <c r="G674" s="15" t="s">
        <v>4244</v>
      </c>
      <c r="H674" s="15" t="s">
        <v>36</v>
      </c>
      <c r="I674" s="15" t="s">
        <v>4245</v>
      </c>
      <c r="J674" s="15">
        <v>5</v>
      </c>
      <c r="K674" s="29">
        <v>45231</v>
      </c>
      <c r="L674" s="29">
        <v>45627</v>
      </c>
      <c r="M674" s="15" t="s">
        <v>4246</v>
      </c>
      <c r="N674" s="15" t="s">
        <v>4247</v>
      </c>
      <c r="O674" s="15" t="s">
        <v>4248</v>
      </c>
      <c r="P674" s="15" t="s">
        <v>4249</v>
      </c>
      <c r="Q674" s="70"/>
      <c r="R674" s="15"/>
      <c r="S674" s="15"/>
      <c r="T674" s="15"/>
      <c r="U674" s="15">
        <v>5</v>
      </c>
      <c r="V674" s="15"/>
      <c r="W674" s="15"/>
      <c r="X674" s="15"/>
      <c r="Y674" s="15">
        <f t="shared" si="15"/>
        <v>5</v>
      </c>
      <c r="Z674" s="17"/>
      <c r="AA674" s="15">
        <f t="shared" si="14"/>
        <v>10</v>
      </c>
      <c r="AB674" s="33"/>
      <c r="AC674" s="33">
        <v>1</v>
      </c>
      <c r="AD674" s="15"/>
    </row>
    <row r="675" s="2" customFormat="1" ht="38" customHeight="1" spans="1:30">
      <c r="A675" s="15">
        <v>669</v>
      </c>
      <c r="B675" s="16" t="s">
        <v>30</v>
      </c>
      <c r="C675" s="17" t="s">
        <v>4250</v>
      </c>
      <c r="D675" s="15" t="s">
        <v>32</v>
      </c>
      <c r="E675" s="107" t="s">
        <v>3952</v>
      </c>
      <c r="F675" s="17" t="s">
        <v>1616</v>
      </c>
      <c r="G675" s="17" t="s">
        <v>1616</v>
      </c>
      <c r="H675" s="15" t="s">
        <v>36</v>
      </c>
      <c r="I675" s="17" t="s">
        <v>4251</v>
      </c>
      <c r="J675" s="19">
        <v>30</v>
      </c>
      <c r="K675" s="48">
        <v>45047</v>
      </c>
      <c r="L675" s="48">
        <v>45261</v>
      </c>
      <c r="M675" s="17" t="s">
        <v>4252</v>
      </c>
      <c r="N675" s="15" t="s">
        <v>4253</v>
      </c>
      <c r="O675" s="15" t="s">
        <v>4254</v>
      </c>
      <c r="P675" s="17" t="s">
        <v>4255</v>
      </c>
      <c r="Q675" s="70"/>
      <c r="R675" s="15"/>
      <c r="S675" s="15"/>
      <c r="T675" s="15"/>
      <c r="U675" s="15">
        <v>30</v>
      </c>
      <c r="V675" s="15"/>
      <c r="W675" s="15"/>
      <c r="X675" s="15"/>
      <c r="Y675" s="15">
        <f t="shared" si="15"/>
        <v>30</v>
      </c>
      <c r="Z675" s="17"/>
      <c r="AA675" s="15">
        <f t="shared" si="14"/>
        <v>60</v>
      </c>
      <c r="AB675" s="33"/>
      <c r="AC675" s="33">
        <v>1</v>
      </c>
      <c r="AD675" s="15"/>
    </row>
    <row r="676" s="2" customFormat="1" ht="38" customHeight="1" spans="1:30">
      <c r="A676" s="15">
        <v>670</v>
      </c>
      <c r="B676" s="16" t="s">
        <v>30</v>
      </c>
      <c r="C676" s="17" t="s">
        <v>4256</v>
      </c>
      <c r="D676" s="15" t="s">
        <v>32</v>
      </c>
      <c r="E676" s="107" t="s">
        <v>3952</v>
      </c>
      <c r="F676" s="17" t="s">
        <v>4257</v>
      </c>
      <c r="G676" s="17" t="s">
        <v>4257</v>
      </c>
      <c r="H676" s="15" t="s">
        <v>45</v>
      </c>
      <c r="I676" s="17" t="s">
        <v>4258</v>
      </c>
      <c r="J676" s="19">
        <v>5</v>
      </c>
      <c r="K676" s="48">
        <v>45108</v>
      </c>
      <c r="L676" s="48">
        <v>45261</v>
      </c>
      <c r="M676" s="17" t="s">
        <v>4259</v>
      </c>
      <c r="N676" s="15" t="s">
        <v>4260</v>
      </c>
      <c r="O676" s="15" t="s">
        <v>4261</v>
      </c>
      <c r="P676" s="17" t="s">
        <v>4262</v>
      </c>
      <c r="Q676" s="70"/>
      <c r="R676" s="15"/>
      <c r="S676" s="15"/>
      <c r="T676" s="15"/>
      <c r="U676" s="15">
        <v>5</v>
      </c>
      <c r="V676" s="15"/>
      <c r="W676" s="15"/>
      <c r="X676" s="15"/>
      <c r="Y676" s="15">
        <f t="shared" si="15"/>
        <v>5</v>
      </c>
      <c r="Z676" s="17"/>
      <c r="AA676" s="15">
        <f t="shared" si="14"/>
        <v>10</v>
      </c>
      <c r="AB676" s="33"/>
      <c r="AC676" s="33">
        <v>1</v>
      </c>
      <c r="AD676" s="15"/>
    </row>
    <row r="677" s="2" customFormat="1" ht="38" customHeight="1" spans="1:30">
      <c r="A677" s="15">
        <v>671</v>
      </c>
      <c r="B677" s="16" t="s">
        <v>30</v>
      </c>
      <c r="C677" s="17" t="s">
        <v>4263</v>
      </c>
      <c r="D677" s="15" t="s">
        <v>32</v>
      </c>
      <c r="E677" s="107" t="s">
        <v>3952</v>
      </c>
      <c r="F677" s="17" t="s">
        <v>3238</v>
      </c>
      <c r="G677" s="17" t="s">
        <v>3239</v>
      </c>
      <c r="H677" s="15" t="s">
        <v>36</v>
      </c>
      <c r="I677" s="17" t="s">
        <v>4264</v>
      </c>
      <c r="J677" s="19">
        <v>5</v>
      </c>
      <c r="K677" s="48">
        <v>2023.11</v>
      </c>
      <c r="L677" s="48">
        <v>2023.12</v>
      </c>
      <c r="M677" s="17" t="s">
        <v>4259</v>
      </c>
      <c r="N677" s="15" t="s">
        <v>3241</v>
      </c>
      <c r="O677" s="15" t="s">
        <v>4183</v>
      </c>
      <c r="P677" s="17" t="s">
        <v>4265</v>
      </c>
      <c r="Q677" s="70"/>
      <c r="R677" s="15"/>
      <c r="S677" s="15"/>
      <c r="T677" s="15"/>
      <c r="U677" s="15">
        <v>5</v>
      </c>
      <c r="V677" s="15"/>
      <c r="W677" s="15"/>
      <c r="X677" s="15"/>
      <c r="Y677" s="15">
        <f t="shared" si="15"/>
        <v>5</v>
      </c>
      <c r="Z677" s="17"/>
      <c r="AA677" s="15">
        <f t="shared" si="14"/>
        <v>10</v>
      </c>
      <c r="AB677" s="33"/>
      <c r="AC677" s="33">
        <v>1</v>
      </c>
      <c r="AD677" s="15"/>
    </row>
    <row r="678" s="2" customFormat="1" ht="38" customHeight="1" spans="1:30">
      <c r="A678" s="15">
        <v>672</v>
      </c>
      <c r="B678" s="16" t="s">
        <v>30</v>
      </c>
      <c r="C678" s="15" t="s">
        <v>4266</v>
      </c>
      <c r="D678" s="15" t="s">
        <v>32</v>
      </c>
      <c r="E678" s="107" t="s">
        <v>3952</v>
      </c>
      <c r="F678" s="15" t="s">
        <v>4267</v>
      </c>
      <c r="G678" s="15" t="s">
        <v>4268</v>
      </c>
      <c r="H678" s="15" t="s">
        <v>36</v>
      </c>
      <c r="I678" s="15" t="s">
        <v>4269</v>
      </c>
      <c r="J678" s="24">
        <v>5</v>
      </c>
      <c r="K678" s="112">
        <v>2023.1</v>
      </c>
      <c r="L678" s="28">
        <v>2023.12</v>
      </c>
      <c r="M678" s="15" t="s">
        <v>3234</v>
      </c>
      <c r="N678" s="15" t="s">
        <v>4270</v>
      </c>
      <c r="O678" s="15" t="s">
        <v>4271</v>
      </c>
      <c r="P678" s="15" t="s">
        <v>4272</v>
      </c>
      <c r="Q678" s="70"/>
      <c r="R678" s="15"/>
      <c r="S678" s="15"/>
      <c r="T678" s="15"/>
      <c r="U678" s="15">
        <v>5</v>
      </c>
      <c r="V678" s="15"/>
      <c r="W678" s="15"/>
      <c r="X678" s="15"/>
      <c r="Y678" s="15">
        <f t="shared" si="15"/>
        <v>5</v>
      </c>
      <c r="Z678" s="17"/>
      <c r="AA678" s="15">
        <f t="shared" si="14"/>
        <v>10</v>
      </c>
      <c r="AB678" s="33"/>
      <c r="AC678" s="33">
        <v>1</v>
      </c>
      <c r="AD678" s="15"/>
    </row>
    <row r="679" s="2" customFormat="1" ht="38" customHeight="1" spans="1:30">
      <c r="A679" s="15">
        <v>673</v>
      </c>
      <c r="B679" s="16" t="s">
        <v>30</v>
      </c>
      <c r="C679" s="15" t="s">
        <v>4273</v>
      </c>
      <c r="D679" s="15" t="s">
        <v>32</v>
      </c>
      <c r="E679" s="107" t="s">
        <v>3952</v>
      </c>
      <c r="F679" s="15" t="s">
        <v>4274</v>
      </c>
      <c r="G679" s="15" t="s">
        <v>4275</v>
      </c>
      <c r="H679" s="15" t="s">
        <v>36</v>
      </c>
      <c r="I679" s="17" t="s">
        <v>4276</v>
      </c>
      <c r="J679" s="19">
        <v>4</v>
      </c>
      <c r="K679" s="48">
        <v>45184</v>
      </c>
      <c r="L679" s="48">
        <v>45261</v>
      </c>
      <c r="M679" s="15" t="s">
        <v>3234</v>
      </c>
      <c r="N679" s="15" t="s">
        <v>4277</v>
      </c>
      <c r="O679" s="15" t="s">
        <v>4278</v>
      </c>
      <c r="P679" s="15" t="s">
        <v>4279</v>
      </c>
      <c r="Q679" s="70"/>
      <c r="R679" s="15"/>
      <c r="S679" s="15"/>
      <c r="T679" s="15"/>
      <c r="U679" s="15">
        <v>4</v>
      </c>
      <c r="V679" s="15"/>
      <c r="W679" s="15"/>
      <c r="X679" s="15"/>
      <c r="Y679" s="15">
        <f t="shared" si="15"/>
        <v>4</v>
      </c>
      <c r="Z679" s="17"/>
      <c r="AA679" s="15">
        <f t="shared" si="14"/>
        <v>8</v>
      </c>
      <c r="AB679" s="33"/>
      <c r="AC679" s="33">
        <v>1</v>
      </c>
      <c r="AD679" s="15"/>
    </row>
    <row r="680" s="2" customFormat="1" ht="38" customHeight="1" spans="1:30">
      <c r="A680" s="15">
        <v>674</v>
      </c>
      <c r="B680" s="16" t="s">
        <v>30</v>
      </c>
      <c r="C680" s="17" t="s">
        <v>4280</v>
      </c>
      <c r="D680" s="15" t="s">
        <v>32</v>
      </c>
      <c r="E680" s="107" t="s">
        <v>3952</v>
      </c>
      <c r="F680" s="17" t="s">
        <v>2298</v>
      </c>
      <c r="G680" s="17" t="s">
        <v>2298</v>
      </c>
      <c r="H680" s="15" t="s">
        <v>45</v>
      </c>
      <c r="I680" s="17" t="s">
        <v>4281</v>
      </c>
      <c r="J680" s="17">
        <v>8</v>
      </c>
      <c r="K680" s="47">
        <v>44986</v>
      </c>
      <c r="L680" s="47">
        <v>45261</v>
      </c>
      <c r="M680" s="15" t="s">
        <v>3234</v>
      </c>
      <c r="N680" s="15" t="s">
        <v>4282</v>
      </c>
      <c r="O680" s="15" t="s">
        <v>4283</v>
      </c>
      <c r="P680" s="17" t="s">
        <v>4284</v>
      </c>
      <c r="Q680" s="70"/>
      <c r="R680" s="15"/>
      <c r="S680" s="15"/>
      <c r="T680" s="15"/>
      <c r="U680" s="15">
        <v>8</v>
      </c>
      <c r="V680" s="15"/>
      <c r="W680" s="15"/>
      <c r="X680" s="15"/>
      <c r="Y680" s="15">
        <f t="shared" si="15"/>
        <v>8</v>
      </c>
      <c r="Z680" s="17"/>
      <c r="AA680" s="15">
        <f t="shared" si="14"/>
        <v>16</v>
      </c>
      <c r="AB680" s="33"/>
      <c r="AC680" s="33">
        <v>1</v>
      </c>
      <c r="AD680" s="15"/>
    </row>
    <row r="681" s="2" customFormat="1" ht="38" customHeight="1" spans="1:30">
      <c r="A681" s="15">
        <v>675</v>
      </c>
      <c r="B681" s="16" t="s">
        <v>30</v>
      </c>
      <c r="C681" s="15" t="s">
        <v>4285</v>
      </c>
      <c r="D681" s="15" t="s">
        <v>32</v>
      </c>
      <c r="E681" s="107" t="s">
        <v>3952</v>
      </c>
      <c r="F681" s="15" t="s">
        <v>4286</v>
      </c>
      <c r="G681" s="15" t="s">
        <v>4287</v>
      </c>
      <c r="H681" s="15" t="s">
        <v>36</v>
      </c>
      <c r="I681" s="15" t="s">
        <v>4288</v>
      </c>
      <c r="J681" s="24">
        <v>5</v>
      </c>
      <c r="K681" s="49">
        <v>45200</v>
      </c>
      <c r="L681" s="49">
        <v>45261</v>
      </c>
      <c r="M681" s="15" t="s">
        <v>4289</v>
      </c>
      <c r="N681" s="15" t="s">
        <v>4290</v>
      </c>
      <c r="O681" s="15" t="s">
        <v>4291</v>
      </c>
      <c r="P681" s="15" t="s">
        <v>4292</v>
      </c>
      <c r="Q681" s="70"/>
      <c r="R681" s="15"/>
      <c r="S681" s="15"/>
      <c r="T681" s="15"/>
      <c r="U681" s="15">
        <v>5</v>
      </c>
      <c r="V681" s="15"/>
      <c r="W681" s="15"/>
      <c r="X681" s="15"/>
      <c r="Y681" s="15">
        <f t="shared" si="15"/>
        <v>5</v>
      </c>
      <c r="Z681" s="17"/>
      <c r="AA681" s="15">
        <f t="shared" si="14"/>
        <v>10</v>
      </c>
      <c r="AB681" s="33"/>
      <c r="AC681" s="33">
        <v>1</v>
      </c>
      <c r="AD681" s="15"/>
    </row>
    <row r="682" s="2" customFormat="1" ht="38" customHeight="1" spans="1:30">
      <c r="A682" s="15">
        <v>676</v>
      </c>
      <c r="B682" s="16" t="s">
        <v>30</v>
      </c>
      <c r="C682" s="17" t="s">
        <v>4293</v>
      </c>
      <c r="D682" s="15" t="s">
        <v>32</v>
      </c>
      <c r="E682" s="107" t="s">
        <v>3952</v>
      </c>
      <c r="F682" s="17" t="s">
        <v>4294</v>
      </c>
      <c r="G682" s="17" t="s">
        <v>4295</v>
      </c>
      <c r="H682" s="15" t="s">
        <v>36</v>
      </c>
      <c r="I682" s="17" t="s">
        <v>4296</v>
      </c>
      <c r="J682" s="17">
        <v>14</v>
      </c>
      <c r="K682" s="47">
        <v>44927</v>
      </c>
      <c r="L682" s="47">
        <v>45261</v>
      </c>
      <c r="M682" s="26" t="s">
        <v>4297</v>
      </c>
      <c r="N682" s="15" t="s">
        <v>4298</v>
      </c>
      <c r="O682" s="15" t="s">
        <v>4299</v>
      </c>
      <c r="P682" s="26" t="s">
        <v>4300</v>
      </c>
      <c r="Q682" s="70"/>
      <c r="R682" s="15"/>
      <c r="S682" s="15"/>
      <c r="T682" s="15"/>
      <c r="U682" s="15">
        <v>14</v>
      </c>
      <c r="V682" s="15"/>
      <c r="W682" s="15"/>
      <c r="X682" s="15"/>
      <c r="Y682" s="15">
        <f t="shared" si="15"/>
        <v>14</v>
      </c>
      <c r="Z682" s="17"/>
      <c r="AA682" s="15">
        <f t="shared" si="14"/>
        <v>28</v>
      </c>
      <c r="AB682" s="33"/>
      <c r="AC682" s="33">
        <v>1</v>
      </c>
      <c r="AD682" s="15"/>
    </row>
    <row r="683" s="2" customFormat="1" ht="38" customHeight="1" spans="1:30">
      <c r="A683" s="15">
        <v>677</v>
      </c>
      <c r="B683" s="16" t="s">
        <v>30</v>
      </c>
      <c r="C683" s="17" t="s">
        <v>4301</v>
      </c>
      <c r="D683" s="15" t="s">
        <v>32</v>
      </c>
      <c r="E683" s="107" t="s">
        <v>3952</v>
      </c>
      <c r="F683" s="17" t="s">
        <v>655</v>
      </c>
      <c r="G683" s="17" t="s">
        <v>114</v>
      </c>
      <c r="H683" s="15" t="s">
        <v>45</v>
      </c>
      <c r="I683" s="17" t="s">
        <v>4302</v>
      </c>
      <c r="J683" s="17">
        <v>5</v>
      </c>
      <c r="K683" s="47">
        <v>44927</v>
      </c>
      <c r="L683" s="47">
        <v>45017</v>
      </c>
      <c r="M683" s="17" t="s">
        <v>4303</v>
      </c>
      <c r="N683" s="15" t="s">
        <v>4304</v>
      </c>
      <c r="O683" s="15" t="s">
        <v>4305</v>
      </c>
      <c r="P683" s="17" t="s">
        <v>4306</v>
      </c>
      <c r="Q683" s="70"/>
      <c r="R683" s="15"/>
      <c r="S683" s="15"/>
      <c r="T683" s="15"/>
      <c r="U683" s="15">
        <v>5</v>
      </c>
      <c r="V683" s="15"/>
      <c r="W683" s="15"/>
      <c r="X683" s="15"/>
      <c r="Y683" s="15">
        <f t="shared" si="15"/>
        <v>5</v>
      </c>
      <c r="Z683" s="17"/>
      <c r="AA683" s="15">
        <f t="shared" si="14"/>
        <v>10</v>
      </c>
      <c r="AB683" s="33"/>
      <c r="AC683" s="33">
        <v>1</v>
      </c>
      <c r="AD683" s="15"/>
    </row>
    <row r="684" s="2" customFormat="1" ht="38" customHeight="1" spans="1:30">
      <c r="A684" s="15">
        <v>678</v>
      </c>
      <c r="B684" s="16" t="s">
        <v>30</v>
      </c>
      <c r="C684" s="17" t="s">
        <v>4307</v>
      </c>
      <c r="D684" s="15" t="s">
        <v>32</v>
      </c>
      <c r="E684" s="107" t="s">
        <v>3952</v>
      </c>
      <c r="F684" s="17" t="s">
        <v>1629</v>
      </c>
      <c r="G684" s="17" t="s">
        <v>1629</v>
      </c>
      <c r="H684" s="15" t="s">
        <v>45</v>
      </c>
      <c r="I684" s="17" t="s">
        <v>4308</v>
      </c>
      <c r="J684" s="17">
        <v>5</v>
      </c>
      <c r="K684" s="47">
        <v>45078</v>
      </c>
      <c r="L684" s="47">
        <v>45261</v>
      </c>
      <c r="M684" s="17" t="s">
        <v>4309</v>
      </c>
      <c r="N684" s="15" t="s">
        <v>1632</v>
      </c>
      <c r="O684" s="15" t="s">
        <v>4310</v>
      </c>
      <c r="P684" s="17" t="s">
        <v>4311</v>
      </c>
      <c r="Q684" s="70"/>
      <c r="R684" s="15"/>
      <c r="S684" s="15"/>
      <c r="T684" s="15"/>
      <c r="U684" s="15">
        <v>5</v>
      </c>
      <c r="V684" s="15"/>
      <c r="W684" s="15"/>
      <c r="X684" s="15"/>
      <c r="Y684" s="15">
        <f t="shared" si="15"/>
        <v>5</v>
      </c>
      <c r="Z684" s="17"/>
      <c r="AA684" s="15">
        <f t="shared" si="14"/>
        <v>10</v>
      </c>
      <c r="AB684" s="33"/>
      <c r="AC684" s="33">
        <v>1</v>
      </c>
      <c r="AD684" s="15"/>
    </row>
    <row r="685" s="2" customFormat="1" ht="38" customHeight="1" spans="1:30">
      <c r="A685" s="15">
        <v>679</v>
      </c>
      <c r="B685" s="16" t="s">
        <v>30</v>
      </c>
      <c r="C685" s="15" t="s">
        <v>4312</v>
      </c>
      <c r="D685" s="15" t="s">
        <v>32</v>
      </c>
      <c r="E685" s="107" t="s">
        <v>3952</v>
      </c>
      <c r="F685" s="15" t="s">
        <v>1629</v>
      </c>
      <c r="G685" s="15" t="s">
        <v>1629</v>
      </c>
      <c r="H685" s="15" t="s">
        <v>45</v>
      </c>
      <c r="I685" s="15" t="s">
        <v>4313</v>
      </c>
      <c r="J685" s="17">
        <v>5</v>
      </c>
      <c r="K685" s="63">
        <v>45017</v>
      </c>
      <c r="L685" s="63">
        <v>45261</v>
      </c>
      <c r="M685" s="72" t="s">
        <v>4314</v>
      </c>
      <c r="N685" s="15" t="s">
        <v>3756</v>
      </c>
      <c r="O685" s="15" t="s">
        <v>3756</v>
      </c>
      <c r="P685" s="72" t="s">
        <v>4315</v>
      </c>
      <c r="Q685" s="70"/>
      <c r="R685" s="15"/>
      <c r="S685" s="15"/>
      <c r="T685" s="15"/>
      <c r="U685" s="15">
        <v>5</v>
      </c>
      <c r="V685" s="15"/>
      <c r="W685" s="15"/>
      <c r="X685" s="15"/>
      <c r="Y685" s="15">
        <f t="shared" ref="Y685:Y716" si="16">Q685+R685+S685+T685+U685+V685+W685+X685</f>
        <v>5</v>
      </c>
      <c r="Z685" s="17"/>
      <c r="AA685" s="15">
        <f t="shared" ref="AA685:AA734" si="17">S685+T685+U685+V685+W685+X685+Y685+Z685</f>
        <v>10</v>
      </c>
      <c r="AB685" s="33"/>
      <c r="AC685" s="33">
        <v>1</v>
      </c>
      <c r="AD685" s="15"/>
    </row>
    <row r="686" s="2" customFormat="1" ht="38" customHeight="1" spans="1:30">
      <c r="A686" s="15">
        <v>680</v>
      </c>
      <c r="B686" s="16" t="s">
        <v>30</v>
      </c>
      <c r="C686" s="110" t="s">
        <v>4316</v>
      </c>
      <c r="D686" s="15" t="s">
        <v>32</v>
      </c>
      <c r="E686" s="107" t="s">
        <v>3952</v>
      </c>
      <c r="F686" s="17" t="s">
        <v>655</v>
      </c>
      <c r="G686" s="17" t="s">
        <v>655</v>
      </c>
      <c r="H686" s="15" t="s">
        <v>36</v>
      </c>
      <c r="I686" s="17" t="s">
        <v>4317</v>
      </c>
      <c r="J686" s="17">
        <v>10</v>
      </c>
      <c r="K686" s="47">
        <v>45200</v>
      </c>
      <c r="L686" s="47">
        <v>45261</v>
      </c>
      <c r="M686" s="17" t="s">
        <v>4318</v>
      </c>
      <c r="N686" s="15" t="s">
        <v>352</v>
      </c>
      <c r="O686" s="15" t="s">
        <v>4040</v>
      </c>
      <c r="P686" s="17" t="s">
        <v>4319</v>
      </c>
      <c r="Q686" s="70"/>
      <c r="R686" s="15"/>
      <c r="S686" s="15"/>
      <c r="T686" s="15"/>
      <c r="U686" s="15">
        <v>10</v>
      </c>
      <c r="V686" s="15"/>
      <c r="W686" s="15"/>
      <c r="X686" s="15"/>
      <c r="Y686" s="15">
        <f t="shared" si="16"/>
        <v>10</v>
      </c>
      <c r="Z686" s="17"/>
      <c r="AA686" s="15">
        <f t="shared" si="17"/>
        <v>20</v>
      </c>
      <c r="AB686" s="33"/>
      <c r="AC686" s="33">
        <v>1</v>
      </c>
      <c r="AD686" s="15"/>
    </row>
    <row r="687" s="2" customFormat="1" ht="38" customHeight="1" spans="1:30">
      <c r="A687" s="15">
        <v>681</v>
      </c>
      <c r="B687" s="16" t="s">
        <v>30</v>
      </c>
      <c r="C687" s="17" t="s">
        <v>4320</v>
      </c>
      <c r="D687" s="15" t="s">
        <v>32</v>
      </c>
      <c r="E687" s="107" t="s">
        <v>3952</v>
      </c>
      <c r="F687" s="17" t="s">
        <v>4321</v>
      </c>
      <c r="G687" s="17" t="s">
        <v>4321</v>
      </c>
      <c r="H687" s="15" t="s">
        <v>36</v>
      </c>
      <c r="I687" s="17" t="s">
        <v>4322</v>
      </c>
      <c r="J687" s="17">
        <v>5</v>
      </c>
      <c r="K687" s="47">
        <v>45231</v>
      </c>
      <c r="L687" s="47">
        <v>45261</v>
      </c>
      <c r="M687" s="17" t="s">
        <v>4323</v>
      </c>
      <c r="N687" s="15" t="s">
        <v>4324</v>
      </c>
      <c r="O687" s="15" t="s">
        <v>4325</v>
      </c>
      <c r="P687" s="17" t="s">
        <v>4326</v>
      </c>
      <c r="Q687" s="70"/>
      <c r="R687" s="15"/>
      <c r="S687" s="15"/>
      <c r="T687" s="15"/>
      <c r="U687" s="15">
        <v>5</v>
      </c>
      <c r="V687" s="15"/>
      <c r="W687" s="15"/>
      <c r="X687" s="15"/>
      <c r="Y687" s="15">
        <f t="shared" si="16"/>
        <v>5</v>
      </c>
      <c r="Z687" s="17"/>
      <c r="AA687" s="15">
        <f t="shared" si="17"/>
        <v>10</v>
      </c>
      <c r="AB687" s="33"/>
      <c r="AC687" s="33">
        <v>1</v>
      </c>
      <c r="AD687" s="15"/>
    </row>
    <row r="688" s="2" customFormat="1" ht="38" customHeight="1" spans="1:30">
      <c r="A688" s="15">
        <v>682</v>
      </c>
      <c r="B688" s="16" t="s">
        <v>30</v>
      </c>
      <c r="C688" s="26" t="s">
        <v>3892</v>
      </c>
      <c r="D688" s="15" t="s">
        <v>32</v>
      </c>
      <c r="E688" s="107" t="s">
        <v>3952</v>
      </c>
      <c r="F688" s="26" t="s">
        <v>1809</v>
      </c>
      <c r="G688" s="26" t="s">
        <v>3893</v>
      </c>
      <c r="H688" s="15" t="s">
        <v>45</v>
      </c>
      <c r="I688" s="26" t="s">
        <v>3894</v>
      </c>
      <c r="J688" s="72">
        <v>5</v>
      </c>
      <c r="K688" s="63">
        <v>45078</v>
      </c>
      <c r="L688" s="63">
        <v>45170</v>
      </c>
      <c r="M688" s="26" t="s">
        <v>3895</v>
      </c>
      <c r="N688" s="15" t="s">
        <v>3896</v>
      </c>
      <c r="O688" s="15" t="s">
        <v>3897</v>
      </c>
      <c r="P688" s="26" t="s">
        <v>3898</v>
      </c>
      <c r="Q688" s="70"/>
      <c r="R688" s="15"/>
      <c r="S688" s="15"/>
      <c r="T688" s="15"/>
      <c r="U688" s="15">
        <v>5</v>
      </c>
      <c r="V688" s="15"/>
      <c r="W688" s="15"/>
      <c r="X688" s="15"/>
      <c r="Y688" s="15">
        <f t="shared" si="16"/>
        <v>5</v>
      </c>
      <c r="Z688" s="17"/>
      <c r="AA688" s="15">
        <f t="shared" si="17"/>
        <v>10</v>
      </c>
      <c r="AB688" s="33"/>
      <c r="AC688" s="33">
        <v>1</v>
      </c>
      <c r="AD688" s="15"/>
    </row>
    <row r="689" s="2" customFormat="1" ht="38" customHeight="1" spans="1:30">
      <c r="A689" s="15">
        <v>683</v>
      </c>
      <c r="B689" s="16" t="s">
        <v>30</v>
      </c>
      <c r="C689" s="15" t="s">
        <v>3353</v>
      </c>
      <c r="D689" s="15" t="s">
        <v>32</v>
      </c>
      <c r="E689" s="107" t="s">
        <v>3952</v>
      </c>
      <c r="F689" s="15" t="s">
        <v>1377</v>
      </c>
      <c r="G689" s="15" t="s">
        <v>3354</v>
      </c>
      <c r="H689" s="15" t="s">
        <v>36</v>
      </c>
      <c r="I689" s="15" t="s">
        <v>3355</v>
      </c>
      <c r="J689" s="15">
        <v>20</v>
      </c>
      <c r="K689" s="49">
        <v>45352</v>
      </c>
      <c r="L689" s="49">
        <v>45444</v>
      </c>
      <c r="M689" s="15" t="s">
        <v>3356</v>
      </c>
      <c r="N689" s="15" t="s">
        <v>3357</v>
      </c>
      <c r="O689" s="15" t="s">
        <v>4327</v>
      </c>
      <c r="P689" s="15" t="s">
        <v>3358</v>
      </c>
      <c r="Q689" s="70"/>
      <c r="R689" s="15"/>
      <c r="S689" s="15"/>
      <c r="T689" s="15"/>
      <c r="U689" s="15">
        <v>20</v>
      </c>
      <c r="V689" s="15"/>
      <c r="W689" s="15"/>
      <c r="X689" s="15"/>
      <c r="Y689" s="15">
        <f t="shared" si="16"/>
        <v>20</v>
      </c>
      <c r="Z689" s="17"/>
      <c r="AA689" s="15">
        <f t="shared" si="17"/>
        <v>40</v>
      </c>
      <c r="AB689" s="33"/>
      <c r="AC689" s="33">
        <v>1</v>
      </c>
      <c r="AD689" s="15"/>
    </row>
    <row r="690" s="2" customFormat="1" ht="38" customHeight="1" spans="1:30">
      <c r="A690" s="15">
        <v>684</v>
      </c>
      <c r="B690" s="16" t="s">
        <v>30</v>
      </c>
      <c r="C690" s="15" t="s">
        <v>4328</v>
      </c>
      <c r="D690" s="15" t="s">
        <v>32</v>
      </c>
      <c r="E690" s="107" t="s">
        <v>3952</v>
      </c>
      <c r="F690" s="15" t="s">
        <v>1935</v>
      </c>
      <c r="G690" s="15" t="s">
        <v>199</v>
      </c>
      <c r="H690" s="15" t="s">
        <v>36</v>
      </c>
      <c r="I690" s="15" t="s">
        <v>4329</v>
      </c>
      <c r="J690" s="24">
        <v>5</v>
      </c>
      <c r="K690" s="49">
        <v>45139</v>
      </c>
      <c r="L690" s="49">
        <v>45291</v>
      </c>
      <c r="M690" s="15" t="s">
        <v>4330</v>
      </c>
      <c r="N690" s="15" t="s">
        <v>4331</v>
      </c>
      <c r="O690" s="15" t="s">
        <v>1938</v>
      </c>
      <c r="P690" s="15" t="s">
        <v>4332</v>
      </c>
      <c r="Q690" s="70"/>
      <c r="R690" s="15"/>
      <c r="S690" s="15"/>
      <c r="T690" s="15"/>
      <c r="U690" s="15">
        <v>5</v>
      </c>
      <c r="V690" s="15"/>
      <c r="W690" s="15"/>
      <c r="X690" s="15"/>
      <c r="Y690" s="15">
        <f t="shared" si="16"/>
        <v>5</v>
      </c>
      <c r="Z690" s="17"/>
      <c r="AA690" s="15">
        <f t="shared" si="17"/>
        <v>10</v>
      </c>
      <c r="AB690" s="33"/>
      <c r="AC690" s="33">
        <v>1</v>
      </c>
      <c r="AD690" s="15"/>
    </row>
    <row r="691" s="2" customFormat="1" ht="38" customHeight="1" spans="1:30">
      <c r="A691" s="15">
        <v>685</v>
      </c>
      <c r="B691" s="16" t="s">
        <v>30</v>
      </c>
      <c r="C691" s="15" t="s">
        <v>3359</v>
      </c>
      <c r="D691" s="15" t="s">
        <v>32</v>
      </c>
      <c r="E691" s="107" t="s">
        <v>3952</v>
      </c>
      <c r="F691" s="15" t="s">
        <v>3360</v>
      </c>
      <c r="G691" s="15" t="s">
        <v>3361</v>
      </c>
      <c r="H691" s="15" t="s">
        <v>36</v>
      </c>
      <c r="I691" s="15" t="s">
        <v>3362</v>
      </c>
      <c r="J691" s="15">
        <v>10</v>
      </c>
      <c r="K691" s="29">
        <v>45108</v>
      </c>
      <c r="L691" s="29">
        <v>45261</v>
      </c>
      <c r="M691" s="15" t="s">
        <v>3363</v>
      </c>
      <c r="N691" s="15" t="s">
        <v>3364</v>
      </c>
      <c r="O691" s="15" t="s">
        <v>4333</v>
      </c>
      <c r="P691" s="15" t="s">
        <v>3366</v>
      </c>
      <c r="Q691" s="70"/>
      <c r="R691" s="15"/>
      <c r="S691" s="15"/>
      <c r="T691" s="15"/>
      <c r="U691" s="15">
        <v>10</v>
      </c>
      <c r="V691" s="15"/>
      <c r="W691" s="15"/>
      <c r="X691" s="15"/>
      <c r="Y691" s="15">
        <f t="shared" si="16"/>
        <v>10</v>
      </c>
      <c r="Z691" s="17"/>
      <c r="AA691" s="15">
        <f t="shared" si="17"/>
        <v>20</v>
      </c>
      <c r="AB691" s="33"/>
      <c r="AC691" s="33">
        <v>1</v>
      </c>
      <c r="AD691" s="15"/>
    </row>
    <row r="692" s="2" customFormat="1" ht="38" customHeight="1" spans="1:30">
      <c r="A692" s="15">
        <v>686</v>
      </c>
      <c r="B692" s="16" t="s">
        <v>30</v>
      </c>
      <c r="C692" s="17" t="s">
        <v>4334</v>
      </c>
      <c r="D692" s="15" t="s">
        <v>32</v>
      </c>
      <c r="E692" s="16" t="s">
        <v>3952</v>
      </c>
      <c r="F692" s="19" t="s">
        <v>4335</v>
      </c>
      <c r="G692" s="17" t="s">
        <v>4336</v>
      </c>
      <c r="H692" s="15" t="s">
        <v>36</v>
      </c>
      <c r="I692" s="17" t="s">
        <v>4337</v>
      </c>
      <c r="J692" s="19">
        <v>10</v>
      </c>
      <c r="K692" s="48">
        <v>44986</v>
      </c>
      <c r="L692" s="48">
        <v>45078</v>
      </c>
      <c r="M692" s="17" t="s">
        <v>4338</v>
      </c>
      <c r="N692" s="15" t="s">
        <v>2500</v>
      </c>
      <c r="O692" s="15" t="s">
        <v>1296</v>
      </c>
      <c r="P692" s="17" t="s">
        <v>4339</v>
      </c>
      <c r="Q692" s="15"/>
      <c r="R692" s="15"/>
      <c r="S692" s="15"/>
      <c r="T692" s="15"/>
      <c r="U692" s="15">
        <v>10</v>
      </c>
      <c r="V692" s="15"/>
      <c r="W692" s="15"/>
      <c r="X692" s="15"/>
      <c r="Y692" s="15">
        <f t="shared" si="16"/>
        <v>10</v>
      </c>
      <c r="Z692" s="17"/>
      <c r="AA692" s="15">
        <f t="shared" si="17"/>
        <v>20</v>
      </c>
      <c r="AB692" s="33"/>
      <c r="AC692" s="33">
        <v>1</v>
      </c>
      <c r="AD692" s="15"/>
    </row>
    <row r="693" s="2" customFormat="1" ht="38" customHeight="1" spans="1:30">
      <c r="A693" s="15">
        <v>687</v>
      </c>
      <c r="B693" s="16" t="s">
        <v>30</v>
      </c>
      <c r="C693" s="15" t="s">
        <v>3441</v>
      </c>
      <c r="D693" s="15" t="s">
        <v>32</v>
      </c>
      <c r="E693" s="16" t="s">
        <v>3952</v>
      </c>
      <c r="F693" s="15" t="s">
        <v>385</v>
      </c>
      <c r="G693" s="15" t="s">
        <v>3442</v>
      </c>
      <c r="H693" s="15" t="s">
        <v>36</v>
      </c>
      <c r="I693" s="15" t="s">
        <v>3443</v>
      </c>
      <c r="J693" s="15">
        <v>10</v>
      </c>
      <c r="K693" s="29" t="s">
        <v>672</v>
      </c>
      <c r="L693" s="29" t="s">
        <v>649</v>
      </c>
      <c r="M693" s="15" t="s">
        <v>3444</v>
      </c>
      <c r="N693" s="15" t="s">
        <v>3445</v>
      </c>
      <c r="O693" s="15" t="s">
        <v>2267</v>
      </c>
      <c r="P693" s="15" t="s">
        <v>3446</v>
      </c>
      <c r="Q693" s="15"/>
      <c r="R693" s="15"/>
      <c r="S693" s="15"/>
      <c r="T693" s="15"/>
      <c r="U693" s="15">
        <v>10</v>
      </c>
      <c r="V693" s="15"/>
      <c r="W693" s="15"/>
      <c r="X693" s="15"/>
      <c r="Y693" s="15">
        <f t="shared" si="16"/>
        <v>10</v>
      </c>
      <c r="Z693" s="17"/>
      <c r="AA693" s="15">
        <f t="shared" si="17"/>
        <v>20</v>
      </c>
      <c r="AB693" s="33"/>
      <c r="AC693" s="33">
        <v>1</v>
      </c>
      <c r="AD693" s="15"/>
    </row>
    <row r="694" s="2" customFormat="1" ht="38" customHeight="1" spans="1:30">
      <c r="A694" s="15">
        <v>688</v>
      </c>
      <c r="B694" s="16" t="s">
        <v>30</v>
      </c>
      <c r="C694" s="15" t="s">
        <v>4340</v>
      </c>
      <c r="D694" s="15" t="s">
        <v>32</v>
      </c>
      <c r="E694" s="16" t="s">
        <v>3952</v>
      </c>
      <c r="F694" s="15" t="s">
        <v>3476</v>
      </c>
      <c r="G694" s="15" t="s">
        <v>4341</v>
      </c>
      <c r="H694" s="15" t="s">
        <v>36</v>
      </c>
      <c r="I694" s="15" t="s">
        <v>4342</v>
      </c>
      <c r="J694" s="15">
        <v>7</v>
      </c>
      <c r="K694" s="29" t="s">
        <v>1839</v>
      </c>
      <c r="L694" s="29" t="s">
        <v>2286</v>
      </c>
      <c r="M694" s="15" t="s">
        <v>4343</v>
      </c>
      <c r="N694" s="15" t="s">
        <v>3143</v>
      </c>
      <c r="O694" s="15" t="s">
        <v>4344</v>
      </c>
      <c r="P694" s="15" t="s">
        <v>4345</v>
      </c>
      <c r="Q694" s="15"/>
      <c r="R694" s="15"/>
      <c r="S694" s="15"/>
      <c r="T694" s="15"/>
      <c r="U694" s="15">
        <v>7</v>
      </c>
      <c r="V694" s="15"/>
      <c r="W694" s="15"/>
      <c r="X694" s="15"/>
      <c r="Y694" s="15">
        <f t="shared" si="16"/>
        <v>7</v>
      </c>
      <c r="Z694" s="17"/>
      <c r="AA694" s="15">
        <f t="shared" si="17"/>
        <v>14</v>
      </c>
      <c r="AB694" s="33"/>
      <c r="AC694" s="33">
        <v>1</v>
      </c>
      <c r="AD694" s="15"/>
    </row>
    <row r="695" s="2" customFormat="1" ht="38" customHeight="1" spans="1:30">
      <c r="A695" s="15">
        <v>689</v>
      </c>
      <c r="B695" s="16" t="s">
        <v>30</v>
      </c>
      <c r="C695" s="15" t="s">
        <v>4346</v>
      </c>
      <c r="D695" s="15" t="s">
        <v>32</v>
      </c>
      <c r="E695" s="16" t="s">
        <v>3952</v>
      </c>
      <c r="F695" s="15" t="s">
        <v>3429</v>
      </c>
      <c r="G695" s="15" t="s">
        <v>4347</v>
      </c>
      <c r="H695" s="15" t="s">
        <v>36</v>
      </c>
      <c r="I695" s="15" t="s">
        <v>4348</v>
      </c>
      <c r="J695" s="15">
        <v>5</v>
      </c>
      <c r="K695" s="29" t="s">
        <v>672</v>
      </c>
      <c r="L695" s="29" t="s">
        <v>649</v>
      </c>
      <c r="M695" s="15" t="s">
        <v>4349</v>
      </c>
      <c r="N695" s="15" t="s">
        <v>4350</v>
      </c>
      <c r="O695" s="15" t="s">
        <v>3658</v>
      </c>
      <c r="P695" s="15" t="s">
        <v>4351</v>
      </c>
      <c r="Q695" s="15"/>
      <c r="R695" s="15"/>
      <c r="S695" s="15"/>
      <c r="T695" s="15"/>
      <c r="U695" s="15">
        <v>5</v>
      </c>
      <c r="V695" s="15"/>
      <c r="W695" s="15"/>
      <c r="X695" s="15"/>
      <c r="Y695" s="15">
        <f t="shared" si="16"/>
        <v>5</v>
      </c>
      <c r="Z695" s="17"/>
      <c r="AA695" s="15">
        <f t="shared" si="17"/>
        <v>10</v>
      </c>
      <c r="AB695" s="33"/>
      <c r="AC695" s="33">
        <v>1</v>
      </c>
      <c r="AD695" s="15"/>
    </row>
    <row r="696" s="2" customFormat="1" ht="38" customHeight="1" spans="1:30">
      <c r="A696" s="15">
        <v>690</v>
      </c>
      <c r="B696" s="16" t="s">
        <v>30</v>
      </c>
      <c r="C696" s="15" t="s">
        <v>4352</v>
      </c>
      <c r="D696" s="15" t="s">
        <v>32</v>
      </c>
      <c r="E696" s="16" t="s">
        <v>3952</v>
      </c>
      <c r="F696" s="15" t="s">
        <v>3927</v>
      </c>
      <c r="G696" s="15" t="s">
        <v>4353</v>
      </c>
      <c r="H696" s="15" t="s">
        <v>36</v>
      </c>
      <c r="I696" s="15" t="s">
        <v>4354</v>
      </c>
      <c r="J696" s="15">
        <v>5</v>
      </c>
      <c r="K696" s="29" t="s">
        <v>672</v>
      </c>
      <c r="L696" s="29" t="s">
        <v>1725</v>
      </c>
      <c r="M696" s="15" t="s">
        <v>4355</v>
      </c>
      <c r="N696" s="15" t="s">
        <v>4356</v>
      </c>
      <c r="O696" s="15" t="s">
        <v>4357</v>
      </c>
      <c r="P696" s="15" t="s">
        <v>4358</v>
      </c>
      <c r="Q696" s="15"/>
      <c r="R696" s="15"/>
      <c r="S696" s="15"/>
      <c r="T696" s="15"/>
      <c r="U696" s="15">
        <v>5</v>
      </c>
      <c r="V696" s="15"/>
      <c r="W696" s="15"/>
      <c r="X696" s="15"/>
      <c r="Y696" s="15">
        <f t="shared" si="16"/>
        <v>5</v>
      </c>
      <c r="Z696" s="17"/>
      <c r="AA696" s="15">
        <f t="shared" si="17"/>
        <v>10</v>
      </c>
      <c r="AB696" s="33"/>
      <c r="AC696" s="33">
        <v>1</v>
      </c>
      <c r="AD696" s="15"/>
    </row>
    <row r="697" s="2" customFormat="1" ht="38" customHeight="1" spans="1:30">
      <c r="A697" s="15">
        <v>691</v>
      </c>
      <c r="B697" s="16" t="s">
        <v>30</v>
      </c>
      <c r="C697" s="15" t="s">
        <v>4359</v>
      </c>
      <c r="D697" s="15" t="s">
        <v>32</v>
      </c>
      <c r="E697" s="16" t="s">
        <v>3952</v>
      </c>
      <c r="F697" s="15" t="s">
        <v>4360</v>
      </c>
      <c r="G697" s="15" t="s">
        <v>4361</v>
      </c>
      <c r="H697" s="15" t="s">
        <v>36</v>
      </c>
      <c r="I697" s="15" t="s">
        <v>4362</v>
      </c>
      <c r="J697" s="15">
        <v>5</v>
      </c>
      <c r="K697" s="29" t="s">
        <v>649</v>
      </c>
      <c r="L697" s="29" t="s">
        <v>1725</v>
      </c>
      <c r="M697" s="15" t="s">
        <v>4363</v>
      </c>
      <c r="N697" s="15" t="s">
        <v>4364</v>
      </c>
      <c r="O697" s="15" t="s">
        <v>4365</v>
      </c>
      <c r="P697" s="15" t="s">
        <v>4366</v>
      </c>
      <c r="Q697" s="15"/>
      <c r="R697" s="15"/>
      <c r="S697" s="15"/>
      <c r="T697" s="15"/>
      <c r="U697" s="15">
        <v>5</v>
      </c>
      <c r="V697" s="15"/>
      <c r="W697" s="15"/>
      <c r="X697" s="15"/>
      <c r="Y697" s="15">
        <f t="shared" si="16"/>
        <v>5</v>
      </c>
      <c r="Z697" s="17"/>
      <c r="AA697" s="15">
        <f t="shared" si="17"/>
        <v>10</v>
      </c>
      <c r="AB697" s="33"/>
      <c r="AC697" s="33">
        <v>1</v>
      </c>
      <c r="AD697" s="15"/>
    </row>
    <row r="698" s="2" customFormat="1" ht="38" customHeight="1" spans="1:30">
      <c r="A698" s="15">
        <v>692</v>
      </c>
      <c r="B698" s="16" t="s">
        <v>30</v>
      </c>
      <c r="C698" s="15" t="s">
        <v>4367</v>
      </c>
      <c r="D698" s="15" t="s">
        <v>32</v>
      </c>
      <c r="E698" s="16" t="s">
        <v>3952</v>
      </c>
      <c r="F698" s="15" t="s">
        <v>399</v>
      </c>
      <c r="G698" s="15" t="s">
        <v>4368</v>
      </c>
      <c r="H698" s="15" t="s">
        <v>36</v>
      </c>
      <c r="I698" s="15" t="s">
        <v>4369</v>
      </c>
      <c r="J698" s="15">
        <v>7</v>
      </c>
      <c r="K698" s="29" t="s">
        <v>2286</v>
      </c>
      <c r="L698" s="29" t="s">
        <v>1725</v>
      </c>
      <c r="M698" s="15" t="s">
        <v>4370</v>
      </c>
      <c r="N698" s="15" t="s">
        <v>4371</v>
      </c>
      <c r="O698" s="15" t="s">
        <v>4372</v>
      </c>
      <c r="P698" s="15" t="s">
        <v>4373</v>
      </c>
      <c r="Q698" s="15"/>
      <c r="R698" s="15"/>
      <c r="S698" s="15"/>
      <c r="T698" s="15"/>
      <c r="U698" s="15">
        <v>7</v>
      </c>
      <c r="V698" s="15"/>
      <c r="W698" s="15"/>
      <c r="X698" s="15"/>
      <c r="Y698" s="15">
        <f t="shared" si="16"/>
        <v>7</v>
      </c>
      <c r="Z698" s="17"/>
      <c r="AA698" s="15">
        <f t="shared" si="17"/>
        <v>14</v>
      </c>
      <c r="AB698" s="33"/>
      <c r="AC698" s="33">
        <v>1</v>
      </c>
      <c r="AD698" s="15"/>
    </row>
    <row r="699" s="2" customFormat="1" ht="38" customHeight="1" spans="1:30">
      <c r="A699" s="15">
        <v>693</v>
      </c>
      <c r="B699" s="16" t="s">
        <v>30</v>
      </c>
      <c r="C699" s="15" t="s">
        <v>4374</v>
      </c>
      <c r="D699" s="15" t="s">
        <v>32</v>
      </c>
      <c r="E699" s="16" t="s">
        <v>3952</v>
      </c>
      <c r="F699" s="15" t="s">
        <v>3436</v>
      </c>
      <c r="G699" s="15" t="s">
        <v>4375</v>
      </c>
      <c r="H699" s="15" t="s">
        <v>36</v>
      </c>
      <c r="I699" s="15" t="s">
        <v>4376</v>
      </c>
      <c r="J699" s="15">
        <v>5</v>
      </c>
      <c r="K699" s="15" t="s">
        <v>649</v>
      </c>
      <c r="L699" s="15" t="s">
        <v>1725</v>
      </c>
      <c r="M699" s="15" t="s">
        <v>4377</v>
      </c>
      <c r="N699" s="15" t="s">
        <v>4378</v>
      </c>
      <c r="O699" s="15" t="s">
        <v>4379</v>
      </c>
      <c r="P699" s="15" t="s">
        <v>4380</v>
      </c>
      <c r="Q699" s="15"/>
      <c r="R699" s="15"/>
      <c r="S699" s="15"/>
      <c r="T699" s="15"/>
      <c r="U699" s="15">
        <v>5</v>
      </c>
      <c r="V699" s="15"/>
      <c r="W699" s="15"/>
      <c r="X699" s="15"/>
      <c r="Y699" s="15">
        <f t="shared" si="16"/>
        <v>5</v>
      </c>
      <c r="Z699" s="17"/>
      <c r="AA699" s="15">
        <f t="shared" si="17"/>
        <v>10</v>
      </c>
      <c r="AB699" s="33"/>
      <c r="AC699" s="33">
        <v>1</v>
      </c>
      <c r="AD699" s="15"/>
    </row>
    <row r="700" s="2" customFormat="1" ht="38" customHeight="1" spans="1:30">
      <c r="A700" s="15">
        <v>694</v>
      </c>
      <c r="B700" s="16" t="s">
        <v>30</v>
      </c>
      <c r="C700" s="15" t="s">
        <v>4381</v>
      </c>
      <c r="D700" s="15" t="s">
        <v>32</v>
      </c>
      <c r="E700" s="16" t="s">
        <v>3952</v>
      </c>
      <c r="F700" s="15" t="s">
        <v>3376</v>
      </c>
      <c r="G700" s="15" t="s">
        <v>4382</v>
      </c>
      <c r="H700" s="15" t="s">
        <v>36</v>
      </c>
      <c r="I700" s="15" t="s">
        <v>4383</v>
      </c>
      <c r="J700" s="15">
        <v>5</v>
      </c>
      <c r="K700" s="29" t="s">
        <v>2286</v>
      </c>
      <c r="L700" s="29" t="s">
        <v>1725</v>
      </c>
      <c r="M700" s="15" t="s">
        <v>4384</v>
      </c>
      <c r="N700" s="15" t="s">
        <v>4385</v>
      </c>
      <c r="O700" s="15" t="s">
        <v>1202</v>
      </c>
      <c r="P700" s="15" t="s">
        <v>4386</v>
      </c>
      <c r="Q700" s="15"/>
      <c r="R700" s="15"/>
      <c r="S700" s="15"/>
      <c r="T700" s="15"/>
      <c r="U700" s="15">
        <v>5</v>
      </c>
      <c r="V700" s="15"/>
      <c r="W700" s="15"/>
      <c r="X700" s="15"/>
      <c r="Y700" s="15">
        <f t="shared" si="16"/>
        <v>5</v>
      </c>
      <c r="Z700" s="17"/>
      <c r="AA700" s="15">
        <f t="shared" si="17"/>
        <v>10</v>
      </c>
      <c r="AB700" s="33"/>
      <c r="AC700" s="33">
        <v>1</v>
      </c>
      <c r="AD700" s="15"/>
    </row>
    <row r="701" s="2" customFormat="1" ht="38" customHeight="1" spans="1:30">
      <c r="A701" s="15">
        <v>695</v>
      </c>
      <c r="B701" s="16" t="s">
        <v>30</v>
      </c>
      <c r="C701" s="15" t="s">
        <v>4387</v>
      </c>
      <c r="D701" s="15" t="s">
        <v>32</v>
      </c>
      <c r="E701" s="16" t="s">
        <v>3952</v>
      </c>
      <c r="F701" s="15" t="s">
        <v>2356</v>
      </c>
      <c r="G701" s="15" t="s">
        <v>4388</v>
      </c>
      <c r="H701" s="15" t="s">
        <v>36</v>
      </c>
      <c r="I701" s="15" t="s">
        <v>4389</v>
      </c>
      <c r="J701" s="15">
        <v>5</v>
      </c>
      <c r="K701" s="29" t="s">
        <v>649</v>
      </c>
      <c r="L701" s="29" t="s">
        <v>1725</v>
      </c>
      <c r="M701" s="15" t="s">
        <v>4390</v>
      </c>
      <c r="N701" s="15" t="s">
        <v>4391</v>
      </c>
      <c r="O701" s="15" t="s">
        <v>4040</v>
      </c>
      <c r="P701" s="15" t="s">
        <v>4392</v>
      </c>
      <c r="Q701" s="15"/>
      <c r="R701" s="15"/>
      <c r="S701" s="15"/>
      <c r="T701" s="15"/>
      <c r="U701" s="15">
        <v>5</v>
      </c>
      <c r="V701" s="15"/>
      <c r="W701" s="15"/>
      <c r="X701" s="15"/>
      <c r="Y701" s="15">
        <f t="shared" si="16"/>
        <v>5</v>
      </c>
      <c r="Z701" s="17"/>
      <c r="AA701" s="15">
        <f t="shared" si="17"/>
        <v>10</v>
      </c>
      <c r="AB701" s="33"/>
      <c r="AC701" s="33">
        <v>1</v>
      </c>
      <c r="AD701" s="15"/>
    </row>
    <row r="702" s="2" customFormat="1" ht="38" customHeight="1" spans="1:30">
      <c r="A702" s="15">
        <v>696</v>
      </c>
      <c r="B702" s="16" t="s">
        <v>30</v>
      </c>
      <c r="C702" s="15" t="s">
        <v>4393</v>
      </c>
      <c r="D702" s="15" t="s">
        <v>32</v>
      </c>
      <c r="E702" s="16" t="s">
        <v>3952</v>
      </c>
      <c r="F702" s="15" t="s">
        <v>4394</v>
      </c>
      <c r="G702" s="15" t="s">
        <v>4395</v>
      </c>
      <c r="H702" s="15" t="s">
        <v>36</v>
      </c>
      <c r="I702" s="15" t="s">
        <v>4396</v>
      </c>
      <c r="J702" s="15">
        <v>5</v>
      </c>
      <c r="K702" s="29" t="s">
        <v>687</v>
      </c>
      <c r="L702" s="29" t="s">
        <v>1861</v>
      </c>
      <c r="M702" s="15" t="s">
        <v>4397</v>
      </c>
      <c r="N702" s="15" t="s">
        <v>4398</v>
      </c>
      <c r="O702" s="15" t="s">
        <v>4399</v>
      </c>
      <c r="P702" s="15" t="s">
        <v>4400</v>
      </c>
      <c r="Q702" s="17"/>
      <c r="R702" s="15"/>
      <c r="S702" s="15"/>
      <c r="T702" s="15"/>
      <c r="U702" s="15">
        <v>5</v>
      </c>
      <c r="V702" s="15"/>
      <c r="W702" s="15"/>
      <c r="X702" s="15"/>
      <c r="Y702" s="15">
        <f t="shared" si="16"/>
        <v>5</v>
      </c>
      <c r="Z702" s="17"/>
      <c r="AA702" s="15">
        <f t="shared" si="17"/>
        <v>10</v>
      </c>
      <c r="AB702" s="33"/>
      <c r="AC702" s="33">
        <v>1</v>
      </c>
      <c r="AD702" s="15"/>
    </row>
    <row r="703" s="2" customFormat="1" ht="38" customHeight="1" spans="1:30">
      <c r="A703" s="15">
        <v>697</v>
      </c>
      <c r="B703" s="16" t="s">
        <v>30</v>
      </c>
      <c r="C703" s="15" t="s">
        <v>4401</v>
      </c>
      <c r="D703" s="15" t="s">
        <v>32</v>
      </c>
      <c r="E703" s="16" t="s">
        <v>3952</v>
      </c>
      <c r="F703" s="15" t="s">
        <v>3468</v>
      </c>
      <c r="G703" s="15" t="s">
        <v>4402</v>
      </c>
      <c r="H703" s="15" t="s">
        <v>36</v>
      </c>
      <c r="I703" s="15" t="s">
        <v>4403</v>
      </c>
      <c r="J703" s="15">
        <v>5</v>
      </c>
      <c r="K703" s="29" t="s">
        <v>2622</v>
      </c>
      <c r="L703" s="29">
        <v>45078</v>
      </c>
      <c r="M703" s="15" t="s">
        <v>4404</v>
      </c>
      <c r="N703" s="15" t="s">
        <v>4405</v>
      </c>
      <c r="O703" s="15" t="s">
        <v>4406</v>
      </c>
      <c r="P703" s="15" t="s">
        <v>4407</v>
      </c>
      <c r="Q703" s="15"/>
      <c r="R703" s="15"/>
      <c r="S703" s="15"/>
      <c r="T703" s="15"/>
      <c r="U703" s="15">
        <v>5</v>
      </c>
      <c r="V703" s="15"/>
      <c r="W703" s="15"/>
      <c r="X703" s="15"/>
      <c r="Y703" s="15">
        <f t="shared" si="16"/>
        <v>5</v>
      </c>
      <c r="Z703" s="17"/>
      <c r="AA703" s="15">
        <f t="shared" si="17"/>
        <v>10</v>
      </c>
      <c r="AB703" s="33"/>
      <c r="AC703" s="33">
        <v>1</v>
      </c>
      <c r="AD703" s="15"/>
    </row>
    <row r="704" ht="45" spans="1:30">
      <c r="A704" s="15">
        <v>698</v>
      </c>
      <c r="B704" s="16" t="s">
        <v>30</v>
      </c>
      <c r="C704" s="15" t="s">
        <v>4408</v>
      </c>
      <c r="D704" s="15" t="s">
        <v>32</v>
      </c>
      <c r="E704" s="16" t="s">
        <v>3952</v>
      </c>
      <c r="F704" s="15" t="s">
        <v>405</v>
      </c>
      <c r="G704" s="15" t="s">
        <v>405</v>
      </c>
      <c r="H704" s="15" t="s">
        <v>45</v>
      </c>
      <c r="I704" s="15" t="s">
        <v>4409</v>
      </c>
      <c r="J704" s="15">
        <v>5</v>
      </c>
      <c r="K704" s="29" t="s">
        <v>1839</v>
      </c>
      <c r="L704" s="29" t="s">
        <v>2286</v>
      </c>
      <c r="M704" s="15" t="s">
        <v>4410</v>
      </c>
      <c r="N704" s="15" t="s">
        <v>4411</v>
      </c>
      <c r="O704" s="15" t="s">
        <v>2372</v>
      </c>
      <c r="P704" s="15" t="s">
        <v>4412</v>
      </c>
      <c r="Q704" s="15"/>
      <c r="R704" s="15"/>
      <c r="S704" s="15"/>
      <c r="T704" s="15"/>
      <c r="U704" s="15">
        <v>5</v>
      </c>
      <c r="V704" s="15"/>
      <c r="W704" s="15"/>
      <c r="X704" s="15"/>
      <c r="Y704" s="15">
        <f t="shared" si="16"/>
        <v>5</v>
      </c>
      <c r="Z704" s="74"/>
      <c r="AA704" s="15">
        <f t="shared" si="17"/>
        <v>10</v>
      </c>
      <c r="AB704" s="74"/>
      <c r="AC704" s="33">
        <v>1</v>
      </c>
      <c r="AD704" s="74"/>
    </row>
    <row r="705" ht="56.25" spans="1:30">
      <c r="A705" s="15">
        <v>699</v>
      </c>
      <c r="B705" s="16" t="s">
        <v>30</v>
      </c>
      <c r="C705" s="15" t="s">
        <v>3482</v>
      </c>
      <c r="D705" s="15" t="s">
        <v>32</v>
      </c>
      <c r="E705" s="16" t="s">
        <v>3952</v>
      </c>
      <c r="F705" s="15" t="s">
        <v>392</v>
      </c>
      <c r="G705" s="15" t="s">
        <v>392</v>
      </c>
      <c r="H705" s="15" t="s">
        <v>36</v>
      </c>
      <c r="I705" s="15" t="s">
        <v>3484</v>
      </c>
      <c r="J705" s="15">
        <v>8</v>
      </c>
      <c r="K705" s="29" t="s">
        <v>649</v>
      </c>
      <c r="L705" s="29" t="s">
        <v>1725</v>
      </c>
      <c r="M705" s="15" t="s">
        <v>3485</v>
      </c>
      <c r="N705" s="15" t="s">
        <v>3486</v>
      </c>
      <c r="O705" s="15" t="s">
        <v>4248</v>
      </c>
      <c r="P705" s="15" t="s">
        <v>3487</v>
      </c>
      <c r="Q705" s="15"/>
      <c r="R705" s="15"/>
      <c r="S705" s="15"/>
      <c r="T705" s="15"/>
      <c r="U705" s="15">
        <v>8</v>
      </c>
      <c r="V705" s="15"/>
      <c r="W705" s="15"/>
      <c r="X705" s="15"/>
      <c r="Y705" s="15">
        <f t="shared" si="16"/>
        <v>8</v>
      </c>
      <c r="Z705" s="74"/>
      <c r="AA705" s="15">
        <f t="shared" si="17"/>
        <v>16</v>
      </c>
      <c r="AB705" s="74"/>
      <c r="AC705" s="33">
        <v>1</v>
      </c>
      <c r="AD705" s="74"/>
    </row>
    <row r="706" ht="33.75" spans="1:30">
      <c r="A706" s="15">
        <v>700</v>
      </c>
      <c r="B706" s="16" t="s">
        <v>30</v>
      </c>
      <c r="C706" s="17" t="s">
        <v>4413</v>
      </c>
      <c r="D706" s="15" t="s">
        <v>32</v>
      </c>
      <c r="E706" s="16" t="s">
        <v>3952</v>
      </c>
      <c r="F706" s="17" t="s">
        <v>1954</v>
      </c>
      <c r="G706" s="17" t="s">
        <v>1954</v>
      </c>
      <c r="H706" s="15" t="s">
        <v>36</v>
      </c>
      <c r="I706" s="17" t="s">
        <v>4414</v>
      </c>
      <c r="J706" s="17">
        <v>5</v>
      </c>
      <c r="K706" s="81">
        <v>45108</v>
      </c>
      <c r="L706" s="47">
        <v>45201</v>
      </c>
      <c r="M706" s="17" t="s">
        <v>4415</v>
      </c>
      <c r="N706" s="15" t="s">
        <v>4416</v>
      </c>
      <c r="O706" s="15" t="s">
        <v>4417</v>
      </c>
      <c r="P706" s="17" t="s">
        <v>4418</v>
      </c>
      <c r="Q706" s="15"/>
      <c r="R706" s="15"/>
      <c r="S706" s="15"/>
      <c r="T706" s="15"/>
      <c r="U706" s="15">
        <v>5</v>
      </c>
      <c r="V706" s="15"/>
      <c r="W706" s="15"/>
      <c r="X706" s="15"/>
      <c r="Y706" s="15">
        <f t="shared" si="16"/>
        <v>5</v>
      </c>
      <c r="Z706" s="74"/>
      <c r="AA706" s="15">
        <f t="shared" si="17"/>
        <v>10</v>
      </c>
      <c r="AB706" s="74"/>
      <c r="AC706" s="33">
        <v>1</v>
      </c>
      <c r="AD706" s="74"/>
    </row>
    <row r="707" ht="33.75" spans="1:30">
      <c r="A707" s="15">
        <v>701</v>
      </c>
      <c r="B707" s="16" t="s">
        <v>30</v>
      </c>
      <c r="C707" s="17" t="s">
        <v>4419</v>
      </c>
      <c r="D707" s="15" t="s">
        <v>32</v>
      </c>
      <c r="E707" s="16" t="s">
        <v>3952</v>
      </c>
      <c r="F707" s="17" t="s">
        <v>419</v>
      </c>
      <c r="G707" s="17" t="s">
        <v>419</v>
      </c>
      <c r="H707" s="15" t="s">
        <v>36</v>
      </c>
      <c r="I707" s="17" t="s">
        <v>4420</v>
      </c>
      <c r="J707" s="17">
        <v>3</v>
      </c>
      <c r="K707" s="81">
        <v>45047</v>
      </c>
      <c r="L707" s="47">
        <v>45139</v>
      </c>
      <c r="M707" s="17" t="s">
        <v>4421</v>
      </c>
      <c r="N707" s="15" t="s">
        <v>4422</v>
      </c>
      <c r="O707" s="15" t="s">
        <v>1052</v>
      </c>
      <c r="P707" s="17" t="s">
        <v>4423</v>
      </c>
      <c r="Q707" s="15"/>
      <c r="R707" s="15"/>
      <c r="S707" s="15"/>
      <c r="T707" s="15"/>
      <c r="U707" s="15">
        <v>3</v>
      </c>
      <c r="V707" s="15"/>
      <c r="W707" s="15"/>
      <c r="X707" s="15"/>
      <c r="Y707" s="15">
        <f t="shared" si="16"/>
        <v>3</v>
      </c>
      <c r="Z707" s="74"/>
      <c r="AA707" s="15">
        <f t="shared" si="17"/>
        <v>6</v>
      </c>
      <c r="AB707" s="74"/>
      <c r="AC707" s="33">
        <v>1</v>
      </c>
      <c r="AD707" s="74"/>
    </row>
    <row r="708" ht="33.75" spans="1:30">
      <c r="A708" s="15">
        <v>702</v>
      </c>
      <c r="B708" s="16" t="s">
        <v>30</v>
      </c>
      <c r="C708" s="17" t="s">
        <v>4424</v>
      </c>
      <c r="D708" s="15" t="s">
        <v>32</v>
      </c>
      <c r="E708" s="16" t="s">
        <v>3952</v>
      </c>
      <c r="F708" s="15" t="s">
        <v>3509</v>
      </c>
      <c r="G708" s="15" t="s">
        <v>3509</v>
      </c>
      <c r="H708" s="15" t="s">
        <v>36</v>
      </c>
      <c r="I708" s="15" t="s">
        <v>4425</v>
      </c>
      <c r="J708" s="17">
        <v>5</v>
      </c>
      <c r="K708" s="81">
        <v>45231</v>
      </c>
      <c r="L708" s="47">
        <v>45261</v>
      </c>
      <c r="M708" s="15" t="s">
        <v>4426</v>
      </c>
      <c r="N708" s="15" t="s">
        <v>4427</v>
      </c>
      <c r="O708" s="15" t="s">
        <v>4039</v>
      </c>
      <c r="P708" s="15" t="s">
        <v>4428</v>
      </c>
      <c r="Q708" s="15"/>
      <c r="R708" s="15"/>
      <c r="S708" s="15"/>
      <c r="T708" s="15"/>
      <c r="U708" s="15">
        <v>5</v>
      </c>
      <c r="V708" s="15"/>
      <c r="W708" s="15"/>
      <c r="X708" s="15"/>
      <c r="Y708" s="15">
        <f t="shared" si="16"/>
        <v>5</v>
      </c>
      <c r="Z708" s="74"/>
      <c r="AA708" s="15">
        <f t="shared" si="17"/>
        <v>10</v>
      </c>
      <c r="AB708" s="74"/>
      <c r="AC708" s="33">
        <v>1</v>
      </c>
      <c r="AD708" s="74"/>
    </row>
    <row r="709" ht="33.75" spans="1:30">
      <c r="A709" s="15">
        <v>703</v>
      </c>
      <c r="B709" s="16" t="s">
        <v>30</v>
      </c>
      <c r="C709" s="15" t="s">
        <v>4429</v>
      </c>
      <c r="D709" s="15" t="s">
        <v>32</v>
      </c>
      <c r="E709" s="16" t="s">
        <v>3952</v>
      </c>
      <c r="F709" s="17" t="s">
        <v>412</v>
      </c>
      <c r="G709" s="19" t="s">
        <v>412</v>
      </c>
      <c r="H709" s="15" t="s">
        <v>36</v>
      </c>
      <c r="I709" s="17" t="s">
        <v>4430</v>
      </c>
      <c r="J709" s="19">
        <v>5</v>
      </c>
      <c r="K709" s="48">
        <v>45047</v>
      </c>
      <c r="L709" s="48">
        <v>45231</v>
      </c>
      <c r="M709" s="17" t="s">
        <v>4431</v>
      </c>
      <c r="N709" s="15" t="s">
        <v>4432</v>
      </c>
      <c r="O709" s="15" t="s">
        <v>4433</v>
      </c>
      <c r="P709" s="15" t="s">
        <v>4434</v>
      </c>
      <c r="Q709" s="15"/>
      <c r="R709" s="15"/>
      <c r="S709" s="15"/>
      <c r="T709" s="15"/>
      <c r="U709" s="15">
        <v>5</v>
      </c>
      <c r="V709" s="15"/>
      <c r="W709" s="15"/>
      <c r="X709" s="15"/>
      <c r="Y709" s="15">
        <f t="shared" si="16"/>
        <v>5</v>
      </c>
      <c r="Z709" s="74"/>
      <c r="AA709" s="15">
        <f t="shared" si="17"/>
        <v>10</v>
      </c>
      <c r="AB709" s="74"/>
      <c r="AC709" s="33">
        <v>1</v>
      </c>
      <c r="AD709" s="74"/>
    </row>
    <row r="710" ht="33.75" spans="1:30">
      <c r="A710" s="15">
        <v>704</v>
      </c>
      <c r="B710" s="16" t="s">
        <v>30</v>
      </c>
      <c r="C710" s="17" t="s">
        <v>4435</v>
      </c>
      <c r="D710" s="15" t="s">
        <v>32</v>
      </c>
      <c r="E710" s="16" t="s">
        <v>3952</v>
      </c>
      <c r="F710" s="17" t="s">
        <v>4436</v>
      </c>
      <c r="G710" s="17" t="s">
        <v>4437</v>
      </c>
      <c r="H710" s="15" t="s">
        <v>36</v>
      </c>
      <c r="I710" s="17" t="s">
        <v>4438</v>
      </c>
      <c r="J710" s="17">
        <v>5</v>
      </c>
      <c r="K710" s="47">
        <v>45017</v>
      </c>
      <c r="L710" s="47">
        <v>45200</v>
      </c>
      <c r="M710" s="17" t="s">
        <v>4439</v>
      </c>
      <c r="N710" s="15" t="s">
        <v>4440</v>
      </c>
      <c r="O710" s="15" t="s">
        <v>3574</v>
      </c>
      <c r="P710" s="17" t="s">
        <v>4441</v>
      </c>
      <c r="Q710" s="15"/>
      <c r="R710" s="15"/>
      <c r="S710" s="15"/>
      <c r="T710" s="15"/>
      <c r="U710" s="15">
        <v>5</v>
      </c>
      <c r="V710" s="15"/>
      <c r="W710" s="15"/>
      <c r="X710" s="15"/>
      <c r="Y710" s="15">
        <f t="shared" si="16"/>
        <v>5</v>
      </c>
      <c r="Z710" s="74"/>
      <c r="AA710" s="15">
        <f t="shared" si="17"/>
        <v>10</v>
      </c>
      <c r="AB710" s="74"/>
      <c r="AC710" s="33">
        <v>1</v>
      </c>
      <c r="AD710" s="74"/>
    </row>
    <row r="711" ht="33.75" spans="1:30">
      <c r="A711" s="15">
        <v>705</v>
      </c>
      <c r="B711" s="16" t="s">
        <v>30</v>
      </c>
      <c r="C711" s="17" t="s">
        <v>4442</v>
      </c>
      <c r="D711" s="15" t="s">
        <v>32</v>
      </c>
      <c r="E711" s="16" t="s">
        <v>3952</v>
      </c>
      <c r="F711" s="17" t="s">
        <v>4443</v>
      </c>
      <c r="G711" s="17" t="s">
        <v>4444</v>
      </c>
      <c r="H711" s="15" t="s">
        <v>36</v>
      </c>
      <c r="I711" s="17" t="s">
        <v>4445</v>
      </c>
      <c r="J711" s="17">
        <v>5</v>
      </c>
      <c r="K711" s="47">
        <v>45047</v>
      </c>
      <c r="L711" s="47">
        <v>45200</v>
      </c>
      <c r="M711" s="17" t="s">
        <v>4446</v>
      </c>
      <c r="N711" s="15" t="s">
        <v>4447</v>
      </c>
      <c r="O711" s="15" t="s">
        <v>3574</v>
      </c>
      <c r="P711" s="17" t="s">
        <v>4448</v>
      </c>
      <c r="Q711" s="15"/>
      <c r="R711" s="15"/>
      <c r="S711" s="15"/>
      <c r="T711" s="15"/>
      <c r="U711" s="15">
        <v>5</v>
      </c>
      <c r="V711" s="15"/>
      <c r="W711" s="15"/>
      <c r="X711" s="15"/>
      <c r="Y711" s="15">
        <f t="shared" si="16"/>
        <v>5</v>
      </c>
      <c r="Z711" s="74"/>
      <c r="AA711" s="15">
        <f t="shared" si="17"/>
        <v>10</v>
      </c>
      <c r="AB711" s="74"/>
      <c r="AC711" s="33">
        <v>1</v>
      </c>
      <c r="AD711" s="74"/>
    </row>
    <row r="712" ht="33.75" spans="1:30">
      <c r="A712" s="15">
        <v>706</v>
      </c>
      <c r="B712" s="16" t="s">
        <v>30</v>
      </c>
      <c r="C712" s="17" t="s">
        <v>4449</v>
      </c>
      <c r="D712" s="15" t="s">
        <v>32</v>
      </c>
      <c r="E712" s="16" t="s">
        <v>3952</v>
      </c>
      <c r="F712" s="17" t="s">
        <v>1304</v>
      </c>
      <c r="G712" s="17" t="s">
        <v>3538</v>
      </c>
      <c r="H712" s="15" t="s">
        <v>36</v>
      </c>
      <c r="I712" s="17" t="s">
        <v>4450</v>
      </c>
      <c r="J712" s="17">
        <v>10</v>
      </c>
      <c r="K712" s="47">
        <v>45017</v>
      </c>
      <c r="L712" s="47">
        <v>45108</v>
      </c>
      <c r="M712" s="17" t="s">
        <v>4451</v>
      </c>
      <c r="N712" s="15" t="s">
        <v>4452</v>
      </c>
      <c r="O712" s="15" t="s">
        <v>4453</v>
      </c>
      <c r="P712" s="17" t="s">
        <v>4454</v>
      </c>
      <c r="Q712" s="15"/>
      <c r="R712" s="15"/>
      <c r="S712" s="15"/>
      <c r="T712" s="15"/>
      <c r="U712" s="15">
        <v>10</v>
      </c>
      <c r="V712" s="15"/>
      <c r="W712" s="15"/>
      <c r="X712" s="15"/>
      <c r="Y712" s="15">
        <f t="shared" si="16"/>
        <v>10</v>
      </c>
      <c r="Z712" s="74"/>
      <c r="AA712" s="15">
        <f t="shared" si="17"/>
        <v>20</v>
      </c>
      <c r="AB712" s="74"/>
      <c r="AC712" s="33">
        <v>1</v>
      </c>
      <c r="AD712" s="74"/>
    </row>
    <row r="713" ht="33.75" spans="1:30">
      <c r="A713" s="15">
        <v>707</v>
      </c>
      <c r="B713" s="16" t="s">
        <v>30</v>
      </c>
      <c r="C713" s="17" t="s">
        <v>3543</v>
      </c>
      <c r="D713" s="15" t="s">
        <v>32</v>
      </c>
      <c r="E713" s="16" t="s">
        <v>3952</v>
      </c>
      <c r="F713" s="17" t="s">
        <v>2444</v>
      </c>
      <c r="G713" s="17" t="s">
        <v>3544</v>
      </c>
      <c r="H713" s="15" t="s">
        <v>36</v>
      </c>
      <c r="I713" s="17" t="s">
        <v>3545</v>
      </c>
      <c r="J713" s="17">
        <v>10</v>
      </c>
      <c r="K713" s="47">
        <v>44986</v>
      </c>
      <c r="L713" s="47">
        <v>45170</v>
      </c>
      <c r="M713" s="17" t="s">
        <v>3546</v>
      </c>
      <c r="N713" s="15" t="s">
        <v>3547</v>
      </c>
      <c r="O713" s="15" t="s">
        <v>4455</v>
      </c>
      <c r="P713" s="17" t="s">
        <v>3548</v>
      </c>
      <c r="Q713" s="15"/>
      <c r="R713" s="15"/>
      <c r="S713" s="15"/>
      <c r="T713" s="15"/>
      <c r="U713" s="15">
        <v>10</v>
      </c>
      <c r="V713" s="15"/>
      <c r="W713" s="15"/>
      <c r="X713" s="15"/>
      <c r="Y713" s="15">
        <f t="shared" si="16"/>
        <v>10</v>
      </c>
      <c r="Z713" s="74"/>
      <c r="AA713" s="15">
        <f t="shared" si="17"/>
        <v>20</v>
      </c>
      <c r="AB713" s="74"/>
      <c r="AC713" s="33">
        <v>1</v>
      </c>
      <c r="AD713" s="74"/>
    </row>
    <row r="714" ht="33.75" spans="1:30">
      <c r="A714" s="15">
        <v>708</v>
      </c>
      <c r="B714" s="16" t="s">
        <v>30</v>
      </c>
      <c r="C714" s="17" t="s">
        <v>4456</v>
      </c>
      <c r="D714" s="15" t="s">
        <v>32</v>
      </c>
      <c r="E714" s="16" t="s">
        <v>3952</v>
      </c>
      <c r="F714" s="17" t="s">
        <v>2112</v>
      </c>
      <c r="G714" s="17" t="s">
        <v>2112</v>
      </c>
      <c r="H714" s="15" t="s">
        <v>36</v>
      </c>
      <c r="I714" s="17" t="s">
        <v>4457</v>
      </c>
      <c r="J714" s="17">
        <v>10</v>
      </c>
      <c r="K714" s="47">
        <v>45108</v>
      </c>
      <c r="L714" s="47">
        <v>45261</v>
      </c>
      <c r="M714" s="17" t="s">
        <v>4458</v>
      </c>
      <c r="N714" s="15" t="s">
        <v>4459</v>
      </c>
      <c r="O714" s="15" t="s">
        <v>2117</v>
      </c>
      <c r="P714" s="17" t="s">
        <v>4460</v>
      </c>
      <c r="Q714" s="15"/>
      <c r="R714" s="15"/>
      <c r="S714" s="15"/>
      <c r="T714" s="15"/>
      <c r="U714" s="15">
        <v>10</v>
      </c>
      <c r="V714" s="15"/>
      <c r="W714" s="15"/>
      <c r="X714" s="15"/>
      <c r="Y714" s="15">
        <f t="shared" si="16"/>
        <v>10</v>
      </c>
      <c r="Z714" s="74"/>
      <c r="AA714" s="15">
        <f t="shared" si="17"/>
        <v>20</v>
      </c>
      <c r="AB714" s="74"/>
      <c r="AC714" s="33">
        <v>1</v>
      </c>
      <c r="AD714" s="74"/>
    </row>
    <row r="715" ht="33.75" spans="1:30">
      <c r="A715" s="15">
        <v>709</v>
      </c>
      <c r="B715" s="16" t="s">
        <v>30</v>
      </c>
      <c r="C715" s="17" t="s">
        <v>4461</v>
      </c>
      <c r="D715" s="15" t="s">
        <v>32</v>
      </c>
      <c r="E715" s="16" t="s">
        <v>3952</v>
      </c>
      <c r="F715" s="17" t="s">
        <v>2112</v>
      </c>
      <c r="G715" s="17" t="s">
        <v>2112</v>
      </c>
      <c r="H715" s="15" t="s">
        <v>36</v>
      </c>
      <c r="I715" s="17" t="s">
        <v>4462</v>
      </c>
      <c r="J715" s="17">
        <v>5</v>
      </c>
      <c r="K715" s="47">
        <v>45047</v>
      </c>
      <c r="L715" s="47">
        <v>45139</v>
      </c>
      <c r="M715" s="17" t="s">
        <v>4463</v>
      </c>
      <c r="N715" s="15" t="s">
        <v>4464</v>
      </c>
      <c r="O715" s="15" t="s">
        <v>4465</v>
      </c>
      <c r="P715" s="17" t="s">
        <v>4466</v>
      </c>
      <c r="Q715" s="15"/>
      <c r="R715" s="15"/>
      <c r="S715" s="15"/>
      <c r="T715" s="15"/>
      <c r="U715" s="15">
        <v>5</v>
      </c>
      <c r="V715" s="15"/>
      <c r="W715" s="15"/>
      <c r="X715" s="15"/>
      <c r="Y715" s="15">
        <f t="shared" si="16"/>
        <v>5</v>
      </c>
      <c r="Z715" s="74"/>
      <c r="AA715" s="15">
        <f t="shared" si="17"/>
        <v>10</v>
      </c>
      <c r="AB715" s="74"/>
      <c r="AC715" s="33">
        <v>1</v>
      </c>
      <c r="AD715" s="74"/>
    </row>
    <row r="716" ht="33.75" spans="1:30">
      <c r="A716" s="15">
        <v>710</v>
      </c>
      <c r="B716" s="16" t="s">
        <v>30</v>
      </c>
      <c r="C716" s="17" t="s">
        <v>4467</v>
      </c>
      <c r="D716" s="15" t="s">
        <v>32</v>
      </c>
      <c r="E716" s="16" t="s">
        <v>3952</v>
      </c>
      <c r="F716" s="17" t="s">
        <v>1317</v>
      </c>
      <c r="G716" s="17" t="s">
        <v>1317</v>
      </c>
      <c r="H716" s="15" t="s">
        <v>45</v>
      </c>
      <c r="I716" s="17" t="s">
        <v>4468</v>
      </c>
      <c r="J716" s="17">
        <v>5</v>
      </c>
      <c r="K716" s="47">
        <v>45017</v>
      </c>
      <c r="L716" s="47">
        <v>45108</v>
      </c>
      <c r="M716" s="17" t="s">
        <v>4469</v>
      </c>
      <c r="N716" s="15" t="s">
        <v>4470</v>
      </c>
      <c r="O716" s="15" t="s">
        <v>4471</v>
      </c>
      <c r="P716" s="17" t="s">
        <v>4472</v>
      </c>
      <c r="Q716" s="15"/>
      <c r="R716" s="15"/>
      <c r="S716" s="15"/>
      <c r="T716" s="15"/>
      <c r="U716" s="15">
        <v>5</v>
      </c>
      <c r="V716" s="15"/>
      <c r="W716" s="15"/>
      <c r="X716" s="15"/>
      <c r="Y716" s="15">
        <f t="shared" si="16"/>
        <v>5</v>
      </c>
      <c r="Z716" s="74"/>
      <c r="AA716" s="15">
        <f t="shared" si="17"/>
        <v>10</v>
      </c>
      <c r="AB716" s="74"/>
      <c r="AC716" s="33">
        <v>1</v>
      </c>
      <c r="AD716" s="74"/>
    </row>
    <row r="717" ht="33.75" spans="1:30">
      <c r="A717" s="15">
        <v>711</v>
      </c>
      <c r="B717" s="16" t="s">
        <v>30</v>
      </c>
      <c r="C717" s="17" t="s">
        <v>4473</v>
      </c>
      <c r="D717" s="15" t="s">
        <v>32</v>
      </c>
      <c r="E717" s="16" t="s">
        <v>3952</v>
      </c>
      <c r="F717" s="17" t="s">
        <v>4474</v>
      </c>
      <c r="G717" s="17" t="s">
        <v>4474</v>
      </c>
      <c r="H717" s="15" t="s">
        <v>36</v>
      </c>
      <c r="I717" s="17" t="s">
        <v>4475</v>
      </c>
      <c r="J717" s="17">
        <v>10</v>
      </c>
      <c r="K717" s="47">
        <v>45017</v>
      </c>
      <c r="L717" s="47">
        <v>45200</v>
      </c>
      <c r="M717" s="17" t="s">
        <v>4476</v>
      </c>
      <c r="N717" s="15" t="s">
        <v>4477</v>
      </c>
      <c r="O717" s="15" t="s">
        <v>4478</v>
      </c>
      <c r="P717" s="17" t="s">
        <v>4479</v>
      </c>
      <c r="Q717" s="15"/>
      <c r="R717" s="15"/>
      <c r="S717" s="15"/>
      <c r="T717" s="15"/>
      <c r="U717" s="15">
        <v>10</v>
      </c>
      <c r="V717" s="15"/>
      <c r="W717" s="15"/>
      <c r="X717" s="15"/>
      <c r="Y717" s="15">
        <f t="shared" ref="Y717:Y734" si="18">Q717+R717+S717+T717+U717+V717+W717+X717</f>
        <v>10</v>
      </c>
      <c r="Z717" s="74"/>
      <c r="AA717" s="15">
        <f t="shared" si="17"/>
        <v>20</v>
      </c>
      <c r="AB717" s="74"/>
      <c r="AC717" s="33">
        <v>1</v>
      </c>
      <c r="AD717" s="74"/>
    </row>
    <row r="718" ht="56.25" spans="1:30">
      <c r="A718" s="15">
        <v>712</v>
      </c>
      <c r="B718" s="16" t="s">
        <v>30</v>
      </c>
      <c r="C718" s="15" t="s">
        <v>4480</v>
      </c>
      <c r="D718" s="15" t="s">
        <v>32</v>
      </c>
      <c r="E718" s="16" t="s">
        <v>3952</v>
      </c>
      <c r="F718" s="24" t="s">
        <v>2466</v>
      </c>
      <c r="G718" s="24" t="s">
        <v>2466</v>
      </c>
      <c r="H718" s="15" t="s">
        <v>45</v>
      </c>
      <c r="I718" s="15" t="s">
        <v>4481</v>
      </c>
      <c r="J718" s="24">
        <v>4</v>
      </c>
      <c r="K718" s="49">
        <v>45017</v>
      </c>
      <c r="L718" s="49">
        <v>45261</v>
      </c>
      <c r="M718" s="15" t="s">
        <v>4482</v>
      </c>
      <c r="N718" s="15" t="s">
        <v>2469</v>
      </c>
      <c r="O718" s="15" t="s">
        <v>2470</v>
      </c>
      <c r="P718" s="15" t="s">
        <v>4483</v>
      </c>
      <c r="Q718" s="15"/>
      <c r="R718" s="15"/>
      <c r="S718" s="15"/>
      <c r="T718" s="15"/>
      <c r="U718" s="15">
        <v>4</v>
      </c>
      <c r="V718" s="15"/>
      <c r="W718" s="15"/>
      <c r="X718" s="15"/>
      <c r="Y718" s="15">
        <f t="shared" si="18"/>
        <v>4</v>
      </c>
      <c r="Z718" s="74"/>
      <c r="AA718" s="15">
        <f t="shared" si="17"/>
        <v>8</v>
      </c>
      <c r="AB718" s="74"/>
      <c r="AC718" s="33">
        <v>1</v>
      </c>
      <c r="AD718" s="74"/>
    </row>
    <row r="719" ht="56.25" spans="1:30">
      <c r="A719" s="15">
        <v>713</v>
      </c>
      <c r="B719" s="16" t="s">
        <v>30</v>
      </c>
      <c r="C719" s="15" t="s">
        <v>4484</v>
      </c>
      <c r="D719" s="15" t="s">
        <v>32</v>
      </c>
      <c r="E719" s="16" t="s">
        <v>3952</v>
      </c>
      <c r="F719" s="24" t="s">
        <v>2466</v>
      </c>
      <c r="G719" s="24" t="s">
        <v>2466</v>
      </c>
      <c r="H719" s="15" t="s">
        <v>45</v>
      </c>
      <c r="I719" s="15" t="s">
        <v>4485</v>
      </c>
      <c r="J719" s="24">
        <v>5</v>
      </c>
      <c r="K719" s="49">
        <v>44958</v>
      </c>
      <c r="L719" s="49">
        <v>45261</v>
      </c>
      <c r="M719" s="15" t="s">
        <v>4482</v>
      </c>
      <c r="N719" s="15" t="s">
        <v>2469</v>
      </c>
      <c r="O719" s="15" t="s">
        <v>2470</v>
      </c>
      <c r="P719" s="15" t="s">
        <v>4486</v>
      </c>
      <c r="Q719" s="15"/>
      <c r="R719" s="15"/>
      <c r="S719" s="15"/>
      <c r="T719" s="15"/>
      <c r="U719" s="15">
        <v>5</v>
      </c>
      <c r="V719" s="15"/>
      <c r="W719" s="15"/>
      <c r="X719" s="15"/>
      <c r="Y719" s="15">
        <f t="shared" si="18"/>
        <v>5</v>
      </c>
      <c r="Z719" s="74"/>
      <c r="AA719" s="15">
        <f t="shared" si="17"/>
        <v>10</v>
      </c>
      <c r="AB719" s="74"/>
      <c r="AC719" s="33">
        <v>1</v>
      </c>
      <c r="AD719" s="74"/>
    </row>
    <row r="720" ht="33.75" spans="1:30">
      <c r="A720" s="15">
        <v>714</v>
      </c>
      <c r="B720" s="16" t="s">
        <v>30</v>
      </c>
      <c r="C720" s="41" t="s">
        <v>4487</v>
      </c>
      <c r="D720" s="15" t="s">
        <v>32</v>
      </c>
      <c r="E720" s="16" t="s">
        <v>3952</v>
      </c>
      <c r="F720" s="41" t="s">
        <v>2453</v>
      </c>
      <c r="G720" s="41" t="s">
        <v>4488</v>
      </c>
      <c r="H720" s="15" t="s">
        <v>36</v>
      </c>
      <c r="I720" s="104" t="s">
        <v>4489</v>
      </c>
      <c r="J720" s="104">
        <v>5</v>
      </c>
      <c r="K720" s="65">
        <v>44927</v>
      </c>
      <c r="L720" s="65">
        <v>45047</v>
      </c>
      <c r="M720" s="104" t="s">
        <v>3594</v>
      </c>
      <c r="N720" s="15" t="s">
        <v>4490</v>
      </c>
      <c r="O720" s="15" t="s">
        <v>4491</v>
      </c>
      <c r="P720" s="104" t="s">
        <v>4492</v>
      </c>
      <c r="Q720" s="15"/>
      <c r="R720" s="15"/>
      <c r="S720" s="15"/>
      <c r="T720" s="15"/>
      <c r="U720" s="15">
        <v>5</v>
      </c>
      <c r="V720" s="15"/>
      <c r="W720" s="15"/>
      <c r="X720" s="15"/>
      <c r="Y720" s="15">
        <f t="shared" si="18"/>
        <v>5</v>
      </c>
      <c r="Z720" s="74"/>
      <c r="AA720" s="15">
        <f t="shared" si="17"/>
        <v>10</v>
      </c>
      <c r="AB720" s="74"/>
      <c r="AC720" s="33">
        <v>1</v>
      </c>
      <c r="AD720" s="74"/>
    </row>
    <row r="721" ht="33.75" spans="1:30">
      <c r="A721" s="15">
        <v>715</v>
      </c>
      <c r="B721" s="16" t="s">
        <v>30</v>
      </c>
      <c r="C721" s="41" t="s">
        <v>4493</v>
      </c>
      <c r="D721" s="15" t="s">
        <v>32</v>
      </c>
      <c r="E721" s="16" t="s">
        <v>3952</v>
      </c>
      <c r="F721" s="41" t="s">
        <v>4494</v>
      </c>
      <c r="G721" s="41" t="s">
        <v>4495</v>
      </c>
      <c r="H721" s="15" t="s">
        <v>36</v>
      </c>
      <c r="I721" s="104" t="s">
        <v>4496</v>
      </c>
      <c r="J721" s="41">
        <v>5</v>
      </c>
      <c r="K721" s="65">
        <v>45200</v>
      </c>
      <c r="L721" s="65">
        <v>45261</v>
      </c>
      <c r="M721" s="17" t="s">
        <v>4497</v>
      </c>
      <c r="N721" s="15" t="s">
        <v>4498</v>
      </c>
      <c r="O721" s="15" t="s">
        <v>4499</v>
      </c>
      <c r="P721" s="40" t="s">
        <v>4500</v>
      </c>
      <c r="Q721" s="15"/>
      <c r="R721" s="15"/>
      <c r="S721" s="15"/>
      <c r="T721" s="15"/>
      <c r="U721" s="15">
        <v>5</v>
      </c>
      <c r="V721" s="15"/>
      <c r="W721" s="15"/>
      <c r="X721" s="15"/>
      <c r="Y721" s="15">
        <f t="shared" si="18"/>
        <v>5</v>
      </c>
      <c r="Z721" s="74"/>
      <c r="AA721" s="15">
        <f t="shared" si="17"/>
        <v>10</v>
      </c>
      <c r="AB721" s="74"/>
      <c r="AC721" s="33">
        <v>1</v>
      </c>
      <c r="AD721" s="74"/>
    </row>
    <row r="722" ht="33.75" spans="1:30">
      <c r="A722" s="15">
        <v>716</v>
      </c>
      <c r="B722" s="16" t="s">
        <v>30</v>
      </c>
      <c r="C722" s="40" t="s">
        <v>4501</v>
      </c>
      <c r="D722" s="15" t="s">
        <v>32</v>
      </c>
      <c r="E722" s="16" t="s">
        <v>3952</v>
      </c>
      <c r="F722" s="15" t="s">
        <v>4502</v>
      </c>
      <c r="G722" s="15" t="s">
        <v>4503</v>
      </c>
      <c r="H722" s="15" t="s">
        <v>36</v>
      </c>
      <c r="I722" s="40" t="s">
        <v>4504</v>
      </c>
      <c r="J722" s="15">
        <v>5</v>
      </c>
      <c r="K722" s="53">
        <v>45200</v>
      </c>
      <c r="L722" s="53">
        <v>45261</v>
      </c>
      <c r="M722" s="40" t="s">
        <v>4505</v>
      </c>
      <c r="N722" s="15" t="s">
        <v>4506</v>
      </c>
      <c r="O722" s="15" t="s">
        <v>4507</v>
      </c>
      <c r="P722" s="40" t="s">
        <v>4508</v>
      </c>
      <c r="Q722" s="15"/>
      <c r="R722" s="15"/>
      <c r="S722" s="15"/>
      <c r="T722" s="15"/>
      <c r="U722" s="15">
        <v>5</v>
      </c>
      <c r="V722" s="15"/>
      <c r="W722" s="15"/>
      <c r="X722" s="15"/>
      <c r="Y722" s="15">
        <f t="shared" si="18"/>
        <v>5</v>
      </c>
      <c r="Z722" s="74"/>
      <c r="AA722" s="15">
        <f t="shared" si="17"/>
        <v>10</v>
      </c>
      <c r="AB722" s="74"/>
      <c r="AC722" s="33">
        <v>1</v>
      </c>
      <c r="AD722" s="74"/>
    </row>
    <row r="723" ht="45" spans="1:30">
      <c r="A723" s="15">
        <v>717</v>
      </c>
      <c r="B723" s="16" t="s">
        <v>30</v>
      </c>
      <c r="C723" s="17" t="s">
        <v>4509</v>
      </c>
      <c r="D723" s="15" t="s">
        <v>32</v>
      </c>
      <c r="E723" s="16" t="s">
        <v>3952</v>
      </c>
      <c r="F723" s="17" t="s">
        <v>2510</v>
      </c>
      <c r="G723" s="17" t="s">
        <v>2510</v>
      </c>
      <c r="H723" s="15" t="s">
        <v>36</v>
      </c>
      <c r="I723" s="17" t="s">
        <v>4510</v>
      </c>
      <c r="J723" s="17">
        <v>20</v>
      </c>
      <c r="K723" s="47">
        <v>45017</v>
      </c>
      <c r="L723" s="47">
        <v>45261</v>
      </c>
      <c r="M723" s="17" t="s">
        <v>4511</v>
      </c>
      <c r="N723" s="15" t="s">
        <v>4512</v>
      </c>
      <c r="O723" s="15" t="s">
        <v>4513</v>
      </c>
      <c r="P723" s="17" t="s">
        <v>4514</v>
      </c>
      <c r="Q723" s="15"/>
      <c r="R723" s="15"/>
      <c r="S723" s="15"/>
      <c r="T723" s="15"/>
      <c r="U723" s="15">
        <v>20</v>
      </c>
      <c r="V723" s="15"/>
      <c r="W723" s="15"/>
      <c r="X723" s="15"/>
      <c r="Y723" s="15">
        <f t="shared" si="18"/>
        <v>20</v>
      </c>
      <c r="Z723" s="74"/>
      <c r="AA723" s="15">
        <f t="shared" si="17"/>
        <v>40</v>
      </c>
      <c r="AB723" s="74"/>
      <c r="AC723" s="33">
        <v>1</v>
      </c>
      <c r="AD723" s="74"/>
    </row>
    <row r="724" ht="33.75" spans="1:30">
      <c r="A724" s="15">
        <v>718</v>
      </c>
      <c r="B724" s="16" t="s">
        <v>30</v>
      </c>
      <c r="C724" s="17" t="s">
        <v>4515</v>
      </c>
      <c r="D724" s="15" t="s">
        <v>32</v>
      </c>
      <c r="E724" s="16" t="s">
        <v>3952</v>
      </c>
      <c r="F724" s="17" t="s">
        <v>2510</v>
      </c>
      <c r="G724" s="17" t="s">
        <v>2510</v>
      </c>
      <c r="H724" s="15" t="s">
        <v>45</v>
      </c>
      <c r="I724" s="17" t="s">
        <v>4516</v>
      </c>
      <c r="J724" s="17">
        <v>6</v>
      </c>
      <c r="K724" s="47">
        <v>45017</v>
      </c>
      <c r="L724" s="47">
        <v>45261</v>
      </c>
      <c r="M724" s="17" t="s">
        <v>4517</v>
      </c>
      <c r="N724" s="15" t="s">
        <v>2514</v>
      </c>
      <c r="O724" s="15" t="s">
        <v>2514</v>
      </c>
      <c r="P724" s="17" t="s">
        <v>4518</v>
      </c>
      <c r="Q724" s="15"/>
      <c r="R724" s="15"/>
      <c r="S724" s="15"/>
      <c r="T724" s="15"/>
      <c r="U724" s="15">
        <v>6</v>
      </c>
      <c r="V724" s="15"/>
      <c r="W724" s="15"/>
      <c r="X724" s="15"/>
      <c r="Y724" s="15">
        <f t="shared" si="18"/>
        <v>6</v>
      </c>
      <c r="Z724" s="74"/>
      <c r="AA724" s="15">
        <f t="shared" si="17"/>
        <v>12</v>
      </c>
      <c r="AB724" s="74"/>
      <c r="AC724" s="33">
        <v>1</v>
      </c>
      <c r="AD724" s="74"/>
    </row>
    <row r="725" ht="45" spans="1:30">
      <c r="A725" s="15">
        <v>719</v>
      </c>
      <c r="B725" s="16" t="s">
        <v>30</v>
      </c>
      <c r="C725" s="17" t="s">
        <v>4519</v>
      </c>
      <c r="D725" s="15" t="s">
        <v>32</v>
      </c>
      <c r="E725" s="16" t="s">
        <v>3952</v>
      </c>
      <c r="F725" s="17" t="s">
        <v>3630</v>
      </c>
      <c r="G725" s="17" t="s">
        <v>3630</v>
      </c>
      <c r="H725" s="15" t="s">
        <v>36</v>
      </c>
      <c r="I725" s="17" t="s">
        <v>4520</v>
      </c>
      <c r="J725" s="17">
        <v>20</v>
      </c>
      <c r="K725" s="47">
        <v>45017</v>
      </c>
      <c r="L725" s="47">
        <v>45261</v>
      </c>
      <c r="M725" s="17" t="s">
        <v>4521</v>
      </c>
      <c r="N725" s="15" t="s">
        <v>4522</v>
      </c>
      <c r="O725" s="15" t="s">
        <v>4523</v>
      </c>
      <c r="P725" s="17" t="s">
        <v>4524</v>
      </c>
      <c r="Q725" s="15"/>
      <c r="R725" s="15"/>
      <c r="S725" s="15"/>
      <c r="T725" s="15"/>
      <c r="U725" s="15">
        <v>20</v>
      </c>
      <c r="V725" s="15"/>
      <c r="W725" s="15"/>
      <c r="X725" s="15"/>
      <c r="Y725" s="15">
        <f t="shared" si="18"/>
        <v>20</v>
      </c>
      <c r="Z725" s="74"/>
      <c r="AA725" s="15">
        <f t="shared" si="17"/>
        <v>40</v>
      </c>
      <c r="AB725" s="74"/>
      <c r="AC725" s="33">
        <v>1</v>
      </c>
      <c r="AD725" s="74"/>
    </row>
    <row r="726" ht="33.75" spans="1:30">
      <c r="A726" s="15">
        <v>720</v>
      </c>
      <c r="B726" s="16" t="s">
        <v>30</v>
      </c>
      <c r="C726" s="17" t="s">
        <v>4525</v>
      </c>
      <c r="D726" s="15" t="s">
        <v>32</v>
      </c>
      <c r="E726" s="16" t="s">
        <v>3952</v>
      </c>
      <c r="F726" s="17" t="s">
        <v>4526</v>
      </c>
      <c r="G726" s="17" t="s">
        <v>4526</v>
      </c>
      <c r="H726" s="15" t="s">
        <v>36</v>
      </c>
      <c r="I726" s="17" t="s">
        <v>4527</v>
      </c>
      <c r="J726" s="17">
        <v>5</v>
      </c>
      <c r="K726" s="47">
        <v>45139</v>
      </c>
      <c r="L726" s="47">
        <v>45261</v>
      </c>
      <c r="M726" s="17" t="s">
        <v>4528</v>
      </c>
      <c r="N726" s="15" t="s">
        <v>4529</v>
      </c>
      <c r="O726" s="15" t="s">
        <v>4530</v>
      </c>
      <c r="P726" s="17" t="s">
        <v>4531</v>
      </c>
      <c r="Q726" s="15"/>
      <c r="R726" s="15"/>
      <c r="S726" s="15"/>
      <c r="T726" s="15"/>
      <c r="U726" s="15">
        <v>5</v>
      </c>
      <c r="V726" s="15"/>
      <c r="W726" s="15"/>
      <c r="X726" s="15"/>
      <c r="Y726" s="15">
        <f t="shared" si="18"/>
        <v>5</v>
      </c>
      <c r="Z726" s="74"/>
      <c r="AA726" s="15">
        <f t="shared" si="17"/>
        <v>10</v>
      </c>
      <c r="AB726" s="74"/>
      <c r="AC726" s="33">
        <v>1</v>
      </c>
      <c r="AD726" s="74"/>
    </row>
    <row r="727" ht="33.75" spans="1:30">
      <c r="A727" s="15">
        <v>721</v>
      </c>
      <c r="B727" s="16" t="s">
        <v>30</v>
      </c>
      <c r="C727" s="17" t="s">
        <v>4532</v>
      </c>
      <c r="D727" s="15" t="s">
        <v>32</v>
      </c>
      <c r="E727" s="16" t="s">
        <v>3952</v>
      </c>
      <c r="F727" s="17" t="s">
        <v>3636</v>
      </c>
      <c r="G727" s="17" t="s">
        <v>3636</v>
      </c>
      <c r="H727" s="15" t="s">
        <v>36</v>
      </c>
      <c r="I727" s="17" t="s">
        <v>4533</v>
      </c>
      <c r="J727" s="17">
        <v>10</v>
      </c>
      <c r="K727" s="47">
        <v>45139</v>
      </c>
      <c r="L727" s="47">
        <v>45261</v>
      </c>
      <c r="M727" s="17" t="s">
        <v>4534</v>
      </c>
      <c r="N727" s="15" t="s">
        <v>4535</v>
      </c>
      <c r="O727" s="15" t="s">
        <v>4536</v>
      </c>
      <c r="P727" s="17" t="s">
        <v>4537</v>
      </c>
      <c r="Q727" s="15"/>
      <c r="R727" s="15"/>
      <c r="S727" s="15"/>
      <c r="T727" s="15"/>
      <c r="U727" s="15">
        <v>10</v>
      </c>
      <c r="V727" s="15"/>
      <c r="W727" s="15"/>
      <c r="X727" s="15"/>
      <c r="Y727" s="15">
        <f t="shared" si="18"/>
        <v>10</v>
      </c>
      <c r="Z727" s="74"/>
      <c r="AA727" s="15">
        <f t="shared" si="17"/>
        <v>20</v>
      </c>
      <c r="AB727" s="74"/>
      <c r="AC727" s="33">
        <v>1</v>
      </c>
      <c r="AD727" s="74"/>
    </row>
    <row r="728" ht="33.75" spans="1:30">
      <c r="A728" s="15">
        <v>722</v>
      </c>
      <c r="B728" s="16" t="s">
        <v>30</v>
      </c>
      <c r="C728" s="41" t="s">
        <v>3712</v>
      </c>
      <c r="D728" s="15" t="s">
        <v>32</v>
      </c>
      <c r="E728" s="16" t="s">
        <v>3952</v>
      </c>
      <c r="F728" s="41" t="s">
        <v>3713</v>
      </c>
      <c r="G728" s="41" t="s">
        <v>3713</v>
      </c>
      <c r="H728" s="15" t="s">
        <v>36</v>
      </c>
      <c r="I728" s="41" t="s">
        <v>3714</v>
      </c>
      <c r="J728" s="41">
        <v>10</v>
      </c>
      <c r="K728" s="76">
        <v>45201</v>
      </c>
      <c r="L728" s="76">
        <v>45261</v>
      </c>
      <c r="M728" s="41" t="s">
        <v>3715</v>
      </c>
      <c r="N728" s="15" t="s">
        <v>3716</v>
      </c>
      <c r="O728" s="15" t="s">
        <v>4538</v>
      </c>
      <c r="P728" s="41" t="s">
        <v>3718</v>
      </c>
      <c r="Q728" s="15"/>
      <c r="R728" s="15"/>
      <c r="S728" s="15"/>
      <c r="T728" s="15"/>
      <c r="U728" s="15">
        <v>10</v>
      </c>
      <c r="V728" s="15"/>
      <c r="W728" s="15"/>
      <c r="X728" s="15"/>
      <c r="Y728" s="15">
        <f t="shared" si="18"/>
        <v>10</v>
      </c>
      <c r="Z728" s="74"/>
      <c r="AA728" s="15">
        <f t="shared" si="17"/>
        <v>20</v>
      </c>
      <c r="AB728" s="74"/>
      <c r="AC728" s="33">
        <v>1</v>
      </c>
      <c r="AD728" s="74"/>
    </row>
    <row r="729" ht="33.75" spans="1:30">
      <c r="A729" s="15">
        <v>723</v>
      </c>
      <c r="B729" s="16" t="s">
        <v>30</v>
      </c>
      <c r="C729" s="41" t="s">
        <v>4539</v>
      </c>
      <c r="D729" s="15" t="s">
        <v>32</v>
      </c>
      <c r="E729" s="16" t="s">
        <v>3952</v>
      </c>
      <c r="F729" s="41" t="s">
        <v>3713</v>
      </c>
      <c r="G729" s="41" t="s">
        <v>4540</v>
      </c>
      <c r="H729" s="15" t="s">
        <v>45</v>
      </c>
      <c r="I729" s="41" t="s">
        <v>4541</v>
      </c>
      <c r="J729" s="41">
        <v>20</v>
      </c>
      <c r="K729" s="76">
        <v>44927</v>
      </c>
      <c r="L729" s="76">
        <v>45261</v>
      </c>
      <c r="M729" s="41" t="s">
        <v>4542</v>
      </c>
      <c r="N729" s="15" t="s">
        <v>4543</v>
      </c>
      <c r="O729" s="15" t="s">
        <v>4544</v>
      </c>
      <c r="P729" s="41" t="s">
        <v>4545</v>
      </c>
      <c r="Q729" s="15"/>
      <c r="R729" s="15"/>
      <c r="S729" s="15"/>
      <c r="T729" s="15"/>
      <c r="U729" s="15">
        <v>20</v>
      </c>
      <c r="V729" s="15"/>
      <c r="W729" s="15"/>
      <c r="X729" s="15"/>
      <c r="Y729" s="15">
        <f t="shared" si="18"/>
        <v>20</v>
      </c>
      <c r="Z729" s="74"/>
      <c r="AA729" s="15">
        <f t="shared" si="17"/>
        <v>40</v>
      </c>
      <c r="AB729" s="74"/>
      <c r="AC729" s="33">
        <v>1</v>
      </c>
      <c r="AD729" s="74"/>
    </row>
    <row r="730" ht="33.75" spans="1:30">
      <c r="A730" s="15">
        <v>724</v>
      </c>
      <c r="B730" s="16" t="s">
        <v>30</v>
      </c>
      <c r="C730" s="17" t="s">
        <v>4546</v>
      </c>
      <c r="D730" s="15" t="s">
        <v>32</v>
      </c>
      <c r="E730" s="16" t="s">
        <v>3952</v>
      </c>
      <c r="F730" s="17" t="s">
        <v>4547</v>
      </c>
      <c r="G730" s="17" t="s">
        <v>392</v>
      </c>
      <c r="H730" s="15" t="s">
        <v>45</v>
      </c>
      <c r="I730" s="86" t="s">
        <v>4548</v>
      </c>
      <c r="J730" s="17">
        <v>5</v>
      </c>
      <c r="K730" s="81">
        <v>45017</v>
      </c>
      <c r="L730" s="81">
        <v>45261</v>
      </c>
      <c r="M730" s="40" t="s">
        <v>4549</v>
      </c>
      <c r="N730" s="15" t="s">
        <v>4550</v>
      </c>
      <c r="O730" s="15" t="s">
        <v>741</v>
      </c>
      <c r="P730" s="40" t="s">
        <v>4551</v>
      </c>
      <c r="Q730" s="15"/>
      <c r="R730" s="15"/>
      <c r="S730" s="15"/>
      <c r="T730" s="15"/>
      <c r="U730" s="15">
        <v>5</v>
      </c>
      <c r="V730" s="15"/>
      <c r="W730" s="15"/>
      <c r="X730" s="15"/>
      <c r="Y730" s="15">
        <f t="shared" si="18"/>
        <v>5</v>
      </c>
      <c r="Z730" s="74"/>
      <c r="AA730" s="15">
        <f t="shared" si="17"/>
        <v>10</v>
      </c>
      <c r="AB730" s="74"/>
      <c r="AC730" s="33">
        <v>1</v>
      </c>
      <c r="AD730" s="74"/>
    </row>
    <row r="731" ht="33.75" spans="1:30">
      <c r="A731" s="15">
        <v>725</v>
      </c>
      <c r="B731" s="16" t="s">
        <v>30</v>
      </c>
      <c r="C731" s="17" t="s">
        <v>4552</v>
      </c>
      <c r="D731" s="15" t="s">
        <v>32</v>
      </c>
      <c r="E731" s="16" t="s">
        <v>3952</v>
      </c>
      <c r="F731" s="17" t="s">
        <v>275</v>
      </c>
      <c r="G731" s="17" t="s">
        <v>4553</v>
      </c>
      <c r="H731" s="15" t="s">
        <v>45</v>
      </c>
      <c r="I731" s="86" t="s">
        <v>4554</v>
      </c>
      <c r="J731" s="17">
        <v>5</v>
      </c>
      <c r="K731" s="81">
        <v>44958</v>
      </c>
      <c r="L731" s="81">
        <v>45231</v>
      </c>
      <c r="M731" s="40" t="s">
        <v>4555</v>
      </c>
      <c r="N731" s="15" t="s">
        <v>4365</v>
      </c>
      <c r="O731" s="15" t="s">
        <v>4556</v>
      </c>
      <c r="P731" s="40" t="s">
        <v>4557</v>
      </c>
      <c r="Q731" s="15"/>
      <c r="R731" s="15"/>
      <c r="S731" s="15"/>
      <c r="T731" s="15"/>
      <c r="U731" s="15">
        <v>5</v>
      </c>
      <c r="V731" s="15"/>
      <c r="W731" s="15"/>
      <c r="X731" s="15"/>
      <c r="Y731" s="15">
        <f t="shared" si="18"/>
        <v>5</v>
      </c>
      <c r="Z731" s="74"/>
      <c r="AA731" s="15">
        <f t="shared" si="17"/>
        <v>10</v>
      </c>
      <c r="AB731" s="74"/>
      <c r="AC731" s="33">
        <v>1</v>
      </c>
      <c r="AD731" s="74"/>
    </row>
    <row r="732" ht="33.75" spans="1:30">
      <c r="A732" s="15">
        <v>726</v>
      </c>
      <c r="B732" s="16" t="s">
        <v>30</v>
      </c>
      <c r="C732" s="17" t="s">
        <v>4558</v>
      </c>
      <c r="D732" s="15" t="s">
        <v>32</v>
      </c>
      <c r="E732" s="16" t="s">
        <v>3952</v>
      </c>
      <c r="F732" s="17" t="s">
        <v>4559</v>
      </c>
      <c r="G732" s="17" t="s">
        <v>1968</v>
      </c>
      <c r="H732" s="15" t="s">
        <v>45</v>
      </c>
      <c r="I732" s="86" t="s">
        <v>4560</v>
      </c>
      <c r="J732" s="17">
        <v>5</v>
      </c>
      <c r="K732" s="81">
        <v>45017</v>
      </c>
      <c r="L732" s="81">
        <v>45261</v>
      </c>
      <c r="M732" s="40" t="s">
        <v>4561</v>
      </c>
      <c r="N732" s="15" t="s">
        <v>3730</v>
      </c>
      <c r="O732" s="15" t="s">
        <v>4556</v>
      </c>
      <c r="P732" s="40" t="s">
        <v>4562</v>
      </c>
      <c r="Q732" s="15"/>
      <c r="R732" s="15"/>
      <c r="S732" s="15"/>
      <c r="T732" s="15"/>
      <c r="U732" s="15">
        <v>5</v>
      </c>
      <c r="V732" s="15"/>
      <c r="W732" s="15"/>
      <c r="X732" s="15"/>
      <c r="Y732" s="15">
        <f t="shared" si="18"/>
        <v>5</v>
      </c>
      <c r="Z732" s="74"/>
      <c r="AA732" s="15">
        <f t="shared" si="17"/>
        <v>10</v>
      </c>
      <c r="AB732" s="74"/>
      <c r="AC732" s="33">
        <v>1</v>
      </c>
      <c r="AD732" s="74"/>
    </row>
    <row r="733" ht="33.75" spans="1:30">
      <c r="A733" s="15">
        <v>727</v>
      </c>
      <c r="B733" s="16" t="s">
        <v>30</v>
      </c>
      <c r="C733" s="17" t="s">
        <v>4563</v>
      </c>
      <c r="D733" s="15" t="s">
        <v>32</v>
      </c>
      <c r="E733" s="16" t="s">
        <v>3952</v>
      </c>
      <c r="F733" s="17" t="s">
        <v>3733</v>
      </c>
      <c r="G733" s="17" t="s">
        <v>3733</v>
      </c>
      <c r="H733" s="15" t="s">
        <v>36</v>
      </c>
      <c r="I733" s="17" t="s">
        <v>4564</v>
      </c>
      <c r="J733" s="17">
        <v>5</v>
      </c>
      <c r="K733" s="48">
        <v>45200</v>
      </c>
      <c r="L733" s="48">
        <v>45261</v>
      </c>
      <c r="M733" s="17" t="s">
        <v>4564</v>
      </c>
      <c r="N733" s="15" t="s">
        <v>4565</v>
      </c>
      <c r="O733" s="15" t="s">
        <v>4566</v>
      </c>
      <c r="P733" s="17" t="s">
        <v>4567</v>
      </c>
      <c r="Q733" s="15"/>
      <c r="R733" s="15"/>
      <c r="S733" s="15"/>
      <c r="T733" s="15"/>
      <c r="U733" s="15">
        <v>5</v>
      </c>
      <c r="V733" s="15"/>
      <c r="W733" s="15"/>
      <c r="X733" s="15"/>
      <c r="Y733" s="15">
        <f t="shared" si="18"/>
        <v>5</v>
      </c>
      <c r="Z733" s="74"/>
      <c r="AA733" s="15">
        <f t="shared" si="17"/>
        <v>10</v>
      </c>
      <c r="AB733" s="74"/>
      <c r="AC733" s="33">
        <v>1</v>
      </c>
      <c r="AD733" s="74"/>
    </row>
    <row r="734" ht="33.75" spans="1:30">
      <c r="A734" s="15">
        <v>728</v>
      </c>
      <c r="B734" s="16" t="s">
        <v>30</v>
      </c>
      <c r="C734" s="17" t="s">
        <v>4568</v>
      </c>
      <c r="D734" s="15" t="s">
        <v>32</v>
      </c>
      <c r="E734" s="16" t="s">
        <v>3952</v>
      </c>
      <c r="F734" s="17" t="s">
        <v>4569</v>
      </c>
      <c r="G734" s="17" t="s">
        <v>4569</v>
      </c>
      <c r="H734" s="15" t="s">
        <v>36</v>
      </c>
      <c r="I734" s="17" t="s">
        <v>4570</v>
      </c>
      <c r="J734" s="17">
        <v>5</v>
      </c>
      <c r="K734" s="47">
        <v>45047</v>
      </c>
      <c r="L734" s="47">
        <v>45261</v>
      </c>
      <c r="M734" s="17" t="s">
        <v>4571</v>
      </c>
      <c r="N734" s="15" t="s">
        <v>4572</v>
      </c>
      <c r="O734" s="15" t="s">
        <v>4573</v>
      </c>
      <c r="P734" s="17" t="s">
        <v>4574</v>
      </c>
      <c r="Q734" s="15"/>
      <c r="R734" s="15"/>
      <c r="S734" s="15"/>
      <c r="T734" s="15"/>
      <c r="U734" s="15">
        <v>5</v>
      </c>
      <c r="V734" s="15"/>
      <c r="W734" s="15"/>
      <c r="X734" s="15"/>
      <c r="Y734" s="15"/>
      <c r="Z734" s="74"/>
      <c r="AA734" s="15"/>
      <c r="AB734" s="74"/>
      <c r="AC734" s="33"/>
      <c r="AD734" s="74"/>
    </row>
    <row r="735" ht="33.75" spans="1:30">
      <c r="A735" s="15">
        <v>729</v>
      </c>
      <c r="B735" s="16" t="s">
        <v>4575</v>
      </c>
      <c r="C735" s="17" t="s">
        <v>4576</v>
      </c>
      <c r="D735" s="15" t="s">
        <v>32</v>
      </c>
      <c r="E735" s="16" t="s">
        <v>4577</v>
      </c>
      <c r="F735" s="17" t="s">
        <v>4578</v>
      </c>
      <c r="G735" s="17" t="s">
        <v>4579</v>
      </c>
      <c r="H735" s="15" t="s">
        <v>36</v>
      </c>
      <c r="I735" s="17" t="s">
        <v>4580</v>
      </c>
      <c r="J735" s="17">
        <v>5000</v>
      </c>
      <c r="K735" s="47">
        <v>44927</v>
      </c>
      <c r="L735" s="47">
        <v>45261</v>
      </c>
      <c r="M735" s="17" t="s">
        <v>4581</v>
      </c>
      <c r="N735" s="15" t="s">
        <v>4582</v>
      </c>
      <c r="O735" s="15" t="s">
        <v>4582</v>
      </c>
      <c r="P735" s="17" t="s">
        <v>4583</v>
      </c>
      <c r="Q735" s="15"/>
      <c r="R735" s="15"/>
      <c r="S735" s="15"/>
      <c r="T735" s="15">
        <v>5000</v>
      </c>
      <c r="U735" s="15"/>
      <c r="V735" s="15"/>
      <c r="W735" s="15"/>
      <c r="X735" s="15"/>
      <c r="Y735" s="15">
        <f>Q735+R735+S735+T735+U735+V735+W735+X735</f>
        <v>5000</v>
      </c>
      <c r="Z735" s="74"/>
      <c r="AA735" s="15">
        <v>5000</v>
      </c>
      <c r="AB735" s="33">
        <v>1</v>
      </c>
      <c r="AC735" s="33"/>
      <c r="AD735" s="74"/>
    </row>
  </sheetData>
  <autoFilter ref="A6:AD735">
    <extLst/>
  </autoFilter>
  <mergeCells count="24">
    <mergeCell ref="A2:AD2"/>
    <mergeCell ref="Q3:Y3"/>
    <mergeCell ref="Q4:T4"/>
    <mergeCell ref="U4:X4"/>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Y4:Y5"/>
    <mergeCell ref="AD3:AD5"/>
    <mergeCell ref="Z3:AA4"/>
    <mergeCell ref="AB3:AC4"/>
  </mergeCells>
  <conditionalFormatting sqref="F125">
    <cfRule type="expression" dxfId="0" priority="3" stopIfTrue="1">
      <formula>FLOOR(F125,1)=TODAY()-1</formula>
    </cfRule>
    <cfRule type="expression" dxfId="0" priority="4" stopIfTrue="1">
      <formula>FLOOR(F125,1)=TODAY()-1</formula>
    </cfRule>
  </conditionalFormatting>
  <conditionalFormatting sqref="C595">
    <cfRule type="cellIs" dxfId="1" priority="2" operator="equal">
      <formula>""""""</formula>
    </cfRule>
    <cfRule type="containsBlanks" dxfId="2" priority="1">
      <formula>LEN(TRIM(C595))=0</formula>
    </cfRule>
  </conditionalFormatting>
  <pageMargins left="0.314583333333333" right="0.0784722222222222" top="1" bottom="1" header="0.5" footer="0.5"/>
  <pageSetup paperSize="9" scale="36"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我有一张大饼脸</cp:lastModifiedBy>
  <dcterms:created xsi:type="dcterms:W3CDTF">2022-01-01T11:33:00Z</dcterms:created>
  <dcterms:modified xsi:type="dcterms:W3CDTF">2023-12-20T02:23:57Z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E05BE53A79214DA1BB2845CD9FE17215_13</vt:lpwstr>
  </property>
  <property fmtid="{D5CDD505-2E9C-101B-9397-08002B2CF9AE}" pid="3" name="KSOProductBuildVer">
    <vt:lpwstr>2052-12.1.0.15990</vt:lpwstr>
  </property>
</Properties>
</file>