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2"/>
  </bookViews>
  <sheets>
    <sheet name="1.县农业农村局" sheetId="17" r:id="rId1"/>
    <sheet name="2.县茶旅中心" sheetId="23" r:id="rId2"/>
    <sheet name="3.县乡村振兴局" sheetId="18" r:id="rId3"/>
    <sheet name="4.水县利局" sheetId="19" r:id="rId4"/>
    <sheet name="5.县发改局" sheetId="20" r:id="rId5"/>
    <sheet name="6.县文领办" sheetId="28" r:id="rId6"/>
    <sheet name="7.各乡镇" sheetId="2" r:id="rId7"/>
  </sheets>
  <externalReferences>
    <externalReference r:id="rId8"/>
  </externalReferences>
  <definedNames>
    <definedName name="_xlnm._FilterDatabase" localSheetId="6" hidden="1">'7.各乡镇'!$A$4:$O$23</definedName>
    <definedName name="_xlnm._FilterDatabase" localSheetId="2" hidden="1">'3.县乡村振兴局'!$A$5:$O$8</definedName>
    <definedName name="_xlnm._FilterDatabase" localSheetId="4" hidden="1">'5.县发改局'!$A$6:$O$8</definedName>
    <definedName name="_xlnm.Print_Titles" localSheetId="6">'7.各乡镇'!$1:$4</definedName>
    <definedName name="_xlnm.Print_Titles" localSheetId="1">'2.县茶旅中心'!$1:$4</definedName>
    <definedName name="_xlnm.Print_Titles" localSheetId="2">'3.县乡村振兴局'!$1:$4</definedName>
    <definedName name="_xlnm.Print_Titles" localSheetId="5">'6.县文领办'!$1:$4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<sst xmlns="http://schemas.openxmlformats.org/spreadsheetml/2006/main" count="1599" uniqueCount="804">
  <si>
    <t>附件1.1：</t>
  </si>
  <si>
    <t>安化县2024年度第一批中央财政衔接补助资金项目计划明细表（县农业农村局）</t>
  </si>
  <si>
    <t>序号</t>
  </si>
  <si>
    <t>项目类别</t>
  </si>
  <si>
    <t>乡</t>
  </si>
  <si>
    <t>村</t>
  </si>
  <si>
    <t>项目名称</t>
  </si>
  <si>
    <t>建设性质</t>
  </si>
  <si>
    <t>实施地点</t>
  </si>
  <si>
    <t>责任单位</t>
  </si>
  <si>
    <t>建设内容及
规模</t>
  </si>
  <si>
    <t>财政资金
（万元）</t>
  </si>
  <si>
    <t>绩效目标</t>
  </si>
  <si>
    <t>联农带农机制</t>
  </si>
  <si>
    <t>备注</t>
  </si>
  <si>
    <t>项目类型</t>
  </si>
  <si>
    <t>二级项目类型</t>
  </si>
  <si>
    <t>项目子类型</t>
  </si>
  <si>
    <t>总计</t>
  </si>
  <si>
    <t>产业发展项目</t>
  </si>
  <si>
    <t>产业服务支撑项目</t>
  </si>
  <si>
    <t>其他</t>
  </si>
  <si>
    <t>柘溪镇、田庄乡</t>
  </si>
  <si>
    <t>县良繁场、香岩村</t>
  </si>
  <si>
    <t>湖南省安化县农业野生植物原生境保护区建设项目</t>
  </si>
  <si>
    <t>续建</t>
  </si>
  <si>
    <t>县农业农村局</t>
  </si>
  <si>
    <t>总面积1150亩，其核心区500亩，缓冲区650亩。建设内容主要包括隔离设施、警示设施、看护设施、防火排灌设施及必要的供电供水设施等，购置数据采集分析设备，通讯巡逻设备，资源、环境监测设备及其他辅助设备。</t>
  </si>
  <si>
    <t>通过项目建设，野生农业植物资源得到安全可靠的保障，种质资源保护、利用、育种创新能 力明显提高。</t>
  </si>
  <si>
    <t>项目建设期间带动周围群众务工约200人左右，野生植物资源的保护和开发利用将为周围群众带来长远利益。</t>
  </si>
  <si>
    <t>其它</t>
  </si>
  <si>
    <t>全县</t>
  </si>
  <si>
    <t>农作物种业安全监管项目</t>
  </si>
  <si>
    <t>用于开展对全县农作物、畜禽市场监管</t>
  </si>
  <si>
    <t>目的在于规范资金使用，产生预期的社会效益和经济效益，为农村现代化发展、农民增收、农业增产提供提供保障。</t>
  </si>
  <si>
    <t>通过项目的实施，种业发展更加科学高效，农业生产安全的水平明显提高，农民增收工作得到进一步发展，提高了农业生产的效益，促进广大人民的生活水平得到提升。</t>
  </si>
  <si>
    <t>低镉品种推广项目</t>
  </si>
  <si>
    <t>水稻高产组为中稻品种，地点在羊角塘镇大坪村；水稻优质组在田庄乡茅坪村</t>
  </si>
  <si>
    <t>确保试验过程和试验结果的真实性、科学性、准确性。</t>
  </si>
  <si>
    <t>建设项目区，带动农户1340户左右，按照试验实施方案及记载表的要求进行观察记载、全区收获测产、综合评价，客观评价每个品种的特征特性</t>
  </si>
  <si>
    <t>配套基础 设施项目</t>
  </si>
  <si>
    <t>小型农田水利设施建设</t>
  </si>
  <si>
    <t>仙溪、乐安、长塘、羊角塘等相关镇</t>
  </si>
  <si>
    <t>仙溪、乐安、长塘、羊角塘等相关村</t>
  </si>
  <si>
    <t>高标准农田建设</t>
  </si>
  <si>
    <t>仙溪、乐安、长塘、羊角塘等相关镇相关村</t>
  </si>
  <si>
    <t>建设高标准农田约36000亩</t>
  </si>
  <si>
    <t>完成高标准农田建设约36000亩</t>
  </si>
  <si>
    <t>改善项目区内约24429位困难群众农田建设、生产条件等</t>
  </si>
  <si>
    <t>附件1.2：</t>
  </si>
  <si>
    <t>安化县2024年度第一批中央财政衔接补助资金项目计划明细表（县茶旅中心）</t>
  </si>
  <si>
    <t>生产项目</t>
  </si>
  <si>
    <t>种植业基地</t>
  </si>
  <si>
    <t>冷市镇</t>
  </si>
  <si>
    <t>胡家村</t>
  </si>
  <si>
    <t>千马山业茶园提质增效项目</t>
  </si>
  <si>
    <t>安化县千马山茶业有限公司</t>
  </si>
  <si>
    <t>对300亩茶园挖机施工(基地3公里道路扩建、土壤翻耕），实施有机肥代替化肥</t>
  </si>
  <si>
    <t>项目实施后，茶叶产品产量可提高至1200公斤/年，年收益增加到170万元</t>
  </si>
  <si>
    <t>通过“公司+农户”的模式等方式，可带动项目区茶农平均增收3500元</t>
  </si>
  <si>
    <t>渠江镇</t>
  </si>
  <si>
    <t>渠江社区</t>
  </si>
  <si>
    <t>八五六茶厂提质升级项目</t>
  </si>
  <si>
    <t>安化县八五六茶叶有限公司</t>
  </si>
  <si>
    <t>对厂房路面进行硬化共720平方；厂房扩建260平方及生产车间改建提升</t>
  </si>
  <si>
    <t>项目实施后，厂区毛茶生产加工能力达3000担/年</t>
  </si>
  <si>
    <t>通过务工务劳等方式，可带动项目区茶农平均每户增收3000元</t>
  </si>
  <si>
    <t>小淹镇</t>
  </si>
  <si>
    <t>陶澍街</t>
  </si>
  <si>
    <t>建玲茶园提质增效项目</t>
  </si>
  <si>
    <t>湖南建玲实业有限公司</t>
  </si>
  <si>
    <t>修筑3.5*350米茶园耕种道路；新修625平方米砖混挡土墙；新植茶苗12.5万株</t>
  </si>
  <si>
    <t>项目实施后，年降低采摘成本近10万元</t>
  </si>
  <si>
    <t>通过务工务劳等方式，可带动项目区茶农平均每户增收1500元</t>
  </si>
  <si>
    <t>白沙社区</t>
  </si>
  <si>
    <t>白沙溪茶叶生产提质增效项目</t>
  </si>
  <si>
    <t>湖南省白沙溪茶厂股份有限公司</t>
  </si>
  <si>
    <t>对1000亩茶园基地进行有机化提质改造；改造升级2条茶叶生产线</t>
  </si>
  <si>
    <t>项目实施后，可新增优质黑茶200吨</t>
  </si>
  <si>
    <t>通过务工务劳等方式，可带动项目区茶农平均增收6000元以上</t>
  </si>
  <si>
    <t>江南镇</t>
  </si>
  <si>
    <t>经开区</t>
  </si>
  <si>
    <t>山有德茶厂提质升级项目</t>
  </si>
  <si>
    <t>安化县山有德茶业有限公司</t>
  </si>
  <si>
    <t>扩建厂区流转仓库、打包车间、晾晒棚；购买压茶机、杀青机等设备</t>
  </si>
  <si>
    <t>项目实施后，生产加工黑茶成品年产可达5吨</t>
  </si>
  <si>
    <t>通过务工务劳等方式，可带动项目区农户平均增收2000元以上</t>
  </si>
  <si>
    <t>仙溪镇</t>
  </si>
  <si>
    <t>芙蓉村</t>
  </si>
  <si>
    <t>新农民茶园提质增效项目</t>
  </si>
  <si>
    <t>安化新农民茶业有限公司</t>
  </si>
  <si>
    <t>安装太阳能杀虫灯30盏、购买割草机等设备54套</t>
  </si>
  <si>
    <t>项目实施后，除覆盖自有茶园300亩外，能辐射茶农茶园100余亩</t>
  </si>
  <si>
    <t>通过务工务劳等方式，可带动项目区农户平均增收500元以上</t>
  </si>
  <si>
    <t>亦神茶园提质增效项目</t>
  </si>
  <si>
    <t>湖南亦神芙蓉茶业股份有限公司</t>
  </si>
  <si>
    <t>对400亩茶园基地配套设施建设，机耕道600米、排水渠600米，茶园浆砌挡墙300米</t>
  </si>
  <si>
    <t>项目实施后，年产茶叶鲜叶原料可提至1000担鲜叶</t>
  </si>
  <si>
    <t>通过保底收购、技术指导等方式，可带动项目区农户平均增收400元以上</t>
  </si>
  <si>
    <t>碧溪村</t>
  </si>
  <si>
    <t>云天阁茶园体质增效项目</t>
  </si>
  <si>
    <t>安化县云天阁茶业有限公司</t>
  </si>
  <si>
    <t>对300亩茶园行有机化提质改造；茶树种购买</t>
  </si>
  <si>
    <t>项目实施后，年产茶叶鲜叶原料可提至400担鲜叶</t>
  </si>
  <si>
    <t>通过务工务劳等方式，可带动项目区农户平均增收6000元以上</t>
  </si>
  <si>
    <t>田庄乡</t>
  </si>
  <si>
    <t>高马二溪村</t>
  </si>
  <si>
    <t>高甲溪茶园提质增效项目</t>
  </si>
  <si>
    <t>湖南高甲溪农业科技有限公司</t>
  </si>
  <si>
    <t>对茶园公路进行2千米扩建，投放有机肥20万斤</t>
  </si>
  <si>
    <t>项目实施后，增产8万斤、增收40万元</t>
  </si>
  <si>
    <t>通过务工务劳等方式，可带动项目区农户平均增收8000元以上</t>
  </si>
  <si>
    <t>东坪镇</t>
  </si>
  <si>
    <t>华莱茶厂提质升级项目</t>
  </si>
  <si>
    <t>湖南华莱生物科技有限公司</t>
  </si>
  <si>
    <t>建设2200平方米的自动化智能黑茶晾晒场</t>
  </si>
  <si>
    <t>项目实施后可实现年加工黑茶5000吨加工能力</t>
  </si>
  <si>
    <t>通过务工务劳等方式，可带动项目区农户平均增收1万元以上</t>
  </si>
  <si>
    <t>马路镇</t>
  </si>
  <si>
    <t>折尔村</t>
  </si>
  <si>
    <t>苍场百岁茶园提质增效项目</t>
  </si>
  <si>
    <t>安化县苍场百岁生态农业种养专业合作社</t>
  </si>
  <si>
    <t>对500亩茶园进行提质改造，有机肥替代化肥</t>
  </si>
  <si>
    <t>项目实施后，年产茶叶鲜叶原料可达12500担</t>
  </si>
  <si>
    <t>七仙洞村</t>
  </si>
  <si>
    <t>万森茶园提质增效项目</t>
  </si>
  <si>
    <t>安化万森生态农业专业合作社</t>
  </si>
  <si>
    <t>对100亩茶园基地进行提质改造，进行有机化培管</t>
  </si>
  <si>
    <t>项目实施后带动250人以上茶农优质参与产业发展，带动就业</t>
  </si>
  <si>
    <t>通过保底收购、技术指导等方式，可带动项目区农户平均增收4000元以上</t>
  </si>
  <si>
    <t>烟溪镇</t>
  </si>
  <si>
    <t>天茶村</t>
  </si>
  <si>
    <t>长岭坡茶园提质增效项目</t>
  </si>
  <si>
    <t>安化县长岭坡生态旅游发展有限公司</t>
  </si>
  <si>
    <t>对200亩茶园进行有机培管，有机肥替代化肥</t>
  </si>
  <si>
    <t>项目实施后，茶叶产量可提至40万斤/年，年产值达200万元</t>
  </si>
  <si>
    <t>南金乡</t>
  </si>
  <si>
    <t>九龙池村</t>
  </si>
  <si>
    <t>湘池茶园提质增效项目</t>
  </si>
  <si>
    <t>安化县湘池生态农业开发有限公司</t>
  </si>
  <si>
    <t>对100亩茶园进行有机培管，有机肥替代化肥</t>
  </si>
  <si>
    <t>项目实施后，年产茶叶鲜叶原料可达3000担</t>
  </si>
  <si>
    <t>通过务工务劳、土地流转等方式，可带动项目区农户平均增收1500元以上</t>
  </si>
  <si>
    <t>桃林村</t>
  </si>
  <si>
    <t>谌友山茶园提质增效项目</t>
  </si>
  <si>
    <t>安化县谌友山茶业有限公司</t>
  </si>
  <si>
    <t>对150亩茶园进行提质改造，购买茶苗、有机肥替代化肥等</t>
  </si>
  <si>
    <t>项目实施后，年产茶叶鲜叶原料可达40000斤</t>
  </si>
  <si>
    <t>通过务工务劳等方式，可带动项目区农户平均增收4500元以上</t>
  </si>
  <si>
    <t>胜荣村</t>
  </si>
  <si>
    <t>高马茗缘茶厂提质升级项目</t>
  </si>
  <si>
    <t>安化县高马茗缘茶业有限责任公司</t>
  </si>
  <si>
    <t>对500平方厂房提质升级改建</t>
  </si>
  <si>
    <t>项目实施后，厂区毛茶生产加工能力达1万担/年</t>
  </si>
  <si>
    <t>通过务工务劳等方式，可带动项目区农户平均增收3500元以上</t>
  </si>
  <si>
    <t>将军村</t>
  </si>
  <si>
    <t>祥强源茶厂提质升级项目</t>
  </si>
  <si>
    <t>安化县祥强源茶业有限公司</t>
  </si>
  <si>
    <t>对厂房进行55平方米的扩建，冷藏仓库60平米，新增七星灶22平米</t>
  </si>
  <si>
    <t>项目实施后，厂区毛茶生产加工能力达0.12万担/年</t>
  </si>
  <si>
    <t>通过保底收购、务工务劳等方式，可带动项目区农户平均增收2000元以上</t>
  </si>
  <si>
    <t>湖南坡村</t>
  </si>
  <si>
    <t>湖南坡茶厂提质升级项目</t>
  </si>
  <si>
    <t>安化县湖南坡茶业有限公司</t>
  </si>
  <si>
    <t>对毛茶仓库清洁化改造650㎡；七星灶起落装置一座</t>
  </si>
  <si>
    <t>项目实施后，厂区毛茶生产加工能力达0.2万担/年</t>
  </si>
  <si>
    <t>通过务工务劳等方式，可带动项目区农户平均增收1000元以上</t>
  </si>
  <si>
    <t>黑茶集团茶厂提质升级项目</t>
  </si>
  <si>
    <t>湖南安化黑茶集团有限公司</t>
  </si>
  <si>
    <t>启动3000㎡现代化仓储建设，其中包括购买叉车、防潮垫、隔水板、运输推车、毛茶陈化标准仓装置等</t>
  </si>
  <si>
    <t>按计划，按目标完成仓库改扩建工程，提高茶叶储存标准，减少损耗，加强茶叶信息化采集，整合黑茶市场标准，对黑茶品质有效分类。</t>
  </si>
  <si>
    <t>通过安排脱贫户、监测户参与务工务劳、仓储保管、茶叶运输，预计农户平均每年增加1500元左右收入。</t>
  </si>
  <si>
    <t>附件1.3：</t>
  </si>
  <si>
    <t>安化县2024年度第一批中央财政衔接补助资金项目计划明细表（县乡村振兴局）</t>
  </si>
  <si>
    <t>建设内容及规模</t>
  </si>
  <si>
    <t>财政资金（万元）</t>
  </si>
  <si>
    <t>巩固三保障成果</t>
  </si>
  <si>
    <t>教育</t>
  </si>
  <si>
    <t>雨露计划职业教育补助</t>
  </si>
  <si>
    <t>相关乡镇</t>
  </si>
  <si>
    <t>相关村</t>
  </si>
  <si>
    <t>新建</t>
  </si>
  <si>
    <t>安化县</t>
  </si>
  <si>
    <t>县乡村振兴局</t>
  </si>
  <si>
    <t>补助具有正式学籍的中职、高职、技校在读的脱贫家庭子女（含监测帮扶对象家庭）学生约5027余人</t>
  </si>
  <si>
    <t>按时发放雨露计划职业教育补助资金，做到不漏发不错发。</t>
  </si>
  <si>
    <t>帮助约5027人次已脱贫学生上学困难问题</t>
  </si>
  <si>
    <t>就业项目</t>
  </si>
  <si>
    <t>务工补助</t>
  </si>
  <si>
    <t>劳动奖补</t>
  </si>
  <si>
    <t>全县各乡镇</t>
  </si>
  <si>
    <t>帮扶车间稳岗补贴</t>
  </si>
  <si>
    <t>对全县15家帮扶车间带动脱贫人口（含监测帮扶对象）就业，根据文件进行补贴</t>
  </si>
  <si>
    <t>按政策对带动脱贫群众就业的帮扶车间按照相关文件进行补助</t>
  </si>
  <si>
    <t>就业帮扶车间带动已脱贫人口就业</t>
  </si>
  <si>
    <t>金融保险配套项目</t>
  </si>
  <si>
    <t>小额贷款贴息</t>
  </si>
  <si>
    <t>各乡镇</t>
  </si>
  <si>
    <t>各村</t>
  </si>
  <si>
    <t>小额信贷贴息补助</t>
  </si>
  <si>
    <t>为8000多户脱贫人口贷款对象按基准利率贴息，促进金融产业增已脱贫户收入</t>
  </si>
  <si>
    <t>完成年度小额信贷贴息补助工作，做到不漏补错补</t>
  </si>
  <si>
    <t>为8000多户家庭贷款贴息，促进金融产业增已脱贫户收入</t>
  </si>
  <si>
    <t>乡村建设行动</t>
  </si>
  <si>
    <t>农村基础设施</t>
  </si>
  <si>
    <t>农村道路建设</t>
  </si>
  <si>
    <t>乐安镇</t>
  </si>
  <si>
    <t>浮青社区</t>
  </si>
  <si>
    <t>乐安镇浮青社区组级公路窄路加宽扩建，柏树组公路改道。</t>
  </si>
  <si>
    <t>扩建</t>
  </si>
  <si>
    <t>青云九组至古塘组、中江组、回水组、龙台组、柏树组</t>
  </si>
  <si>
    <t>乐安镇人民政府</t>
  </si>
  <si>
    <t>公路窄路加宽，公路长1300米，硬化扩宽至4.5米。柏树组公路改道。</t>
  </si>
  <si>
    <t>完成组级公路窄路加宽，公路长1300米，硬化扩宽至4.5米。柏树组公路改道。</t>
  </si>
  <si>
    <t>改善生产条件，提高经济效益，解决621户2125余人群众出行问题</t>
  </si>
  <si>
    <t>河堤建设</t>
  </si>
  <si>
    <t>大福镇</t>
  </si>
  <si>
    <t>富民社区</t>
  </si>
  <si>
    <t>大福镇富民社区江中片河堤建设</t>
  </si>
  <si>
    <t>沙场至黄氏宗祠</t>
  </si>
  <si>
    <t>大福镇人民政府</t>
  </si>
  <si>
    <t>长194米、宽1.5米、高5.5米</t>
  </si>
  <si>
    <t>按计划在2024年5月前完成江中片河堤建设长194米、宽1.5米、高米5.5米</t>
  </si>
  <si>
    <t>改善245个已脱贫人口以及1610个一般农户的生产生活条件。</t>
  </si>
  <si>
    <t>农村道路建设(通村、通户路)</t>
  </si>
  <si>
    <t>羊角塘镇</t>
  </si>
  <si>
    <t>白沙溪村</t>
  </si>
  <si>
    <t>羊角塘镇白沙溪村公路维修</t>
  </si>
  <si>
    <t>8公里白沙溪村主公路和塌方维修</t>
  </si>
  <si>
    <t>按期完成8公里白沙溪村主公路和塌方维修</t>
  </si>
  <si>
    <t>改变1400人出行环境</t>
  </si>
  <si>
    <t>人居环境整治</t>
  </si>
  <si>
    <t>村容村貌提升</t>
  </si>
  <si>
    <t>锡潭村</t>
  </si>
  <si>
    <t>江南镇锡潭村村容村貌提升</t>
  </si>
  <si>
    <t>永锡桥周边</t>
  </si>
  <si>
    <t>江南镇人民政府</t>
  </si>
  <si>
    <t>河堤修复约100米，水车修复2座，公路扩宽1.0公里，沟渠建设1.0公里，人居环境整治。</t>
  </si>
  <si>
    <t>计划12月前完成河堤修复长约100米，水车修复2座公路扩宽1.0公里，沟渠建设1.0公里</t>
  </si>
  <si>
    <t>提升了517户1717人的幸福指数，改善了他们的生活条件，同时改善了我村的旅游环境，增大了游客观光量，提高了村民的收入。</t>
  </si>
  <si>
    <t>百选村</t>
  </si>
  <si>
    <t>东坪镇百选村兴宏片区、金元片区道路加宽</t>
  </si>
  <si>
    <t>东坪镇人民政府</t>
  </si>
  <si>
    <t>加宽1米，长3100米</t>
  </si>
  <si>
    <t>按时完成道路加宽1米，长3100米</t>
  </si>
  <si>
    <t>帮助20户50人脱贫人口实现交通便利</t>
  </si>
  <si>
    <t>东坪镇百选村两座护桥坝</t>
  </si>
  <si>
    <t>东坪镇百选村兴一、二组、永四组</t>
  </si>
  <si>
    <t>护桥坝宽5米，长30米</t>
  </si>
  <si>
    <t>按时完成护桥坝的新建，宽5米，长30米</t>
  </si>
  <si>
    <t>帮助20户60人脱贫人口实现交通便利</t>
  </si>
  <si>
    <t>东坪镇百选村永二组山塘加固</t>
  </si>
  <si>
    <t>东坪镇百选村永利片</t>
  </si>
  <si>
    <t>山塘加固长50米×宽1米×高3米</t>
  </si>
  <si>
    <t>按时完成山塘加固长50米×宽1米×高3米</t>
  </si>
  <si>
    <t>帮助15户35脱贫人口解决灌溉</t>
  </si>
  <si>
    <t>农村供水保障</t>
  </si>
  <si>
    <t>东坪镇百选村兴八组公路的两座涵桥及8处涵管建设</t>
  </si>
  <si>
    <t>东坪镇百选村兴宏片</t>
  </si>
  <si>
    <t>一桥长6米，宽,6米，高5米，桥面厚0.3米；二桥长7米，宽,10米，高6米，桥面厚0.3米；8处涵管的安装。</t>
  </si>
  <si>
    <t>按时完成一桥长6米，宽,6米，高5米，桥面厚0.3米；二桥长7米，宽,10米，高6米，桥面厚0.3米；8处涵管的安装。</t>
  </si>
  <si>
    <t>帮助百选至木子社区罗文村和百选至羊公村解决了联村公路通车的交通便利</t>
  </si>
  <si>
    <t>柳坪村</t>
  </si>
  <si>
    <t>东坪镇柳坪村黄柳片美丽屋场创建区域道路硬化项目</t>
  </si>
  <si>
    <t>硬化</t>
  </si>
  <si>
    <t>黄柳片</t>
  </si>
  <si>
    <t>长185米，宽4.5米，厚0.2米</t>
  </si>
  <si>
    <t>按时完成公路硬化185米</t>
  </si>
  <si>
    <t>帮助9户27脱贫人人口实现交通便利</t>
  </si>
  <si>
    <t>农村产业路建设</t>
  </si>
  <si>
    <t>东坪镇柳坪村菊家坪至烧炭溪产业公路建设项目</t>
  </si>
  <si>
    <t>菊家坪</t>
  </si>
  <si>
    <t>长1520米，宽5米，</t>
  </si>
  <si>
    <t>按时完成公路新建1520米</t>
  </si>
  <si>
    <t>帮助9户37脱贫人口实现交通便利</t>
  </si>
  <si>
    <t>东坪镇柳坪村廖家组公路加宽硬化项目、麻吉公路弯道加宽硬化项目</t>
  </si>
  <si>
    <t>李子界片</t>
  </si>
  <si>
    <t>廖家组公路硬化710米，宽3米，厚0.2米，麻吉公路弯道加宽硬化长100米，平
均宽1米，厚
0.2米，</t>
  </si>
  <si>
    <t>按时完成公路新建710米</t>
  </si>
  <si>
    <t>帮助3户11脱贫人口实现交通便利</t>
  </si>
  <si>
    <t>农村道路建设（通村、通户路）</t>
  </si>
  <si>
    <t>四房村</t>
  </si>
  <si>
    <t>马路镇四房村小溪三组组级桥</t>
  </si>
  <si>
    <t>小溪三组花桥边</t>
  </si>
  <si>
    <t>马路镇人民政府</t>
  </si>
  <si>
    <t>新建组级桥梁一座，长度35米，跨度5米。</t>
  </si>
  <si>
    <t>新建组级桥梁一座；预计2023年12月前完工。</t>
  </si>
  <si>
    <t>方便周边村民169人出行，改善其生产生活条件。</t>
  </si>
  <si>
    <t>马路镇四房村小溪三组公路硬化</t>
  </si>
  <si>
    <t>改建</t>
  </si>
  <si>
    <t>对小溪三组花桥边路面硬化，长度420米，宽度4.2米。</t>
  </si>
  <si>
    <t>对小溪三组花桥边路面进行硬化；预计2023年11月前完工。</t>
  </si>
  <si>
    <t>方便周边村民2218人出行，改善其生产生活条件。</t>
  </si>
  <si>
    <t>洞市林场</t>
  </si>
  <si>
    <t>黄花溪村</t>
  </si>
  <si>
    <t>安化县洞市林场黄花溪农田基础建设</t>
  </si>
  <si>
    <t>河堤、河坝250米长，高、厚1.5米 ；堤、坝面步行道250米长，宽均1.2米；河道清碴机运工程1.3万立方米；与公路连接铺岩板60平方米</t>
  </si>
  <si>
    <t>按计划完成项目建设，改善群众生活生产条件</t>
  </si>
  <si>
    <t>改善当地71户群众生活生产条件</t>
  </si>
  <si>
    <t>农村供水保障设施建设</t>
  </si>
  <si>
    <t>梅城镇</t>
  </si>
  <si>
    <t>清水村</t>
  </si>
  <si>
    <t>梅城镇清水村山塘建设</t>
  </si>
  <si>
    <t>清淤、维修加固</t>
  </si>
  <si>
    <t>梅城镇人民政府</t>
  </si>
  <si>
    <t>清淤、维修加固山塘5口</t>
  </si>
  <si>
    <t>年底前完成清淤、维修加固山塘5口</t>
  </si>
  <si>
    <t>改善3个村民小组300余人的生产生活条件</t>
  </si>
  <si>
    <t>蚩尤社区</t>
  </si>
  <si>
    <t>乐安镇蚩尤社区盐井杨家组公路建设</t>
  </si>
  <si>
    <t>提质改造</t>
  </si>
  <si>
    <t>杨家山组</t>
  </si>
  <si>
    <t>宽4米长800米的公路，路面整理及部份硬化</t>
  </si>
  <si>
    <t>按计划完成杨家组公路提质改造800米</t>
  </si>
  <si>
    <t>改善生产条件，提高经济效益，解决120户560人群众出行问题</t>
  </si>
  <si>
    <t>圳上村</t>
  </si>
  <si>
    <t>仙溪镇圳上村公路建设</t>
  </si>
  <si>
    <t>肖家组</t>
  </si>
  <si>
    <t>仙溪镇人民政府</t>
  </si>
  <si>
    <t>约200米公路扩宽</t>
  </si>
  <si>
    <t>按计划完成0.8KM的公路扩改公路路面硬化。改善周边120户农户及20户脱贫户交通状况，解决群众出行问题。</t>
  </si>
  <si>
    <t>改善周边120户农户及20户脱贫户交通状况，解决群众出行问题。</t>
  </si>
  <si>
    <t>华天村</t>
  </si>
  <si>
    <t>仙溪镇华天村基础设施建设</t>
  </si>
  <si>
    <t>华天村三四组</t>
  </si>
  <si>
    <t>新建桥梁一座</t>
  </si>
  <si>
    <t>按计划完成新建桥梁一座改善12户已脱贫人口生产生活条件，连接产业基地。</t>
  </si>
  <si>
    <t>改善12户已脱贫人口生产生活条件，连接产业基地。</t>
  </si>
  <si>
    <t>产业发展</t>
  </si>
  <si>
    <t>东山村</t>
  </si>
  <si>
    <t>安化县东鑫生态农业专业合作社果园基地改建项目</t>
  </si>
  <si>
    <t>安化县东鑫生态农业专业合作社</t>
  </si>
  <si>
    <t>果园基地改建，进行园地杂草修整，整理土地，覆盖80亩</t>
  </si>
  <si>
    <t>按计划在2024年8月前雇工整理80亩果园土地，提高产量至1.5万斤</t>
  </si>
  <si>
    <t>为脱贫户解决增收问题</t>
  </si>
  <si>
    <t>配套基础设施项目</t>
  </si>
  <si>
    <t>罗绕典社区</t>
  </si>
  <si>
    <t>大福镇罗绕典社区吴家碑三组河堤</t>
  </si>
  <si>
    <t>大福镇罗绕典社区吴家碑三组</t>
  </si>
  <si>
    <t>吴家碑河堤河堤长50米，高4米，宽0.9米</t>
  </si>
  <si>
    <t>按计划在2024年5月前完成吴家碑三组新建河堤50米</t>
  </si>
  <si>
    <t>改善56户已脱贫人口以及224个一般农户生产生活条件</t>
  </si>
  <si>
    <t>滔溪镇</t>
  </si>
  <si>
    <t>方谷村</t>
  </si>
  <si>
    <t>滔溪镇方谷村公路改建工程</t>
  </si>
  <si>
    <t>滔溪镇人民政府</t>
  </si>
  <si>
    <t>改建木杉线袁家仑段公路一公里</t>
  </si>
  <si>
    <t>按计划于2024年12月前改建木杉线袁家仑段公路一公里</t>
  </si>
  <si>
    <t>提高了抵抗自然灾害能力，改善31户已脱贫人110口生产、生活条件</t>
  </si>
  <si>
    <t>敷溪社区</t>
  </si>
  <si>
    <t>组级公路维修与硬化</t>
  </si>
  <si>
    <t>恢复</t>
  </si>
  <si>
    <t>敷溪社区谷塘一组</t>
  </si>
  <si>
    <t>小淹镇人民政府</t>
  </si>
  <si>
    <t>500米*4.5米公路维修与硬化</t>
  </si>
  <si>
    <t>计划12月底前完成敷溪社区公路一组公路维修与硬化</t>
  </si>
  <si>
    <t>解决12户37名出行不便问题</t>
  </si>
  <si>
    <t>天门村</t>
  </si>
  <si>
    <t>江南镇天门村人居环境整治</t>
  </si>
  <si>
    <t>天门村垃圾回收点维修及新建、采购垃圾桶等设备。</t>
  </si>
  <si>
    <t>计划12月份前完成项目建设</t>
  </si>
  <si>
    <t>改善了我村548人人居环境，提高了村民的生活质量</t>
  </si>
  <si>
    <t>赤竹社区</t>
  </si>
  <si>
    <t>江南镇赤竹社区二次供水工程建设</t>
  </si>
  <si>
    <t>飞飞片区</t>
  </si>
  <si>
    <t>购置电机两台，机房建设一座。</t>
  </si>
  <si>
    <t>解决了飞飞片区526人饮水安全</t>
  </si>
  <si>
    <t>茶酉社区</t>
  </si>
  <si>
    <t>田庄乡茶酉社区四方片、鱼胶片河道清理</t>
  </si>
  <si>
    <t>田庄乡人民政府</t>
  </si>
  <si>
    <t>鱼胶1500米、四方2000米河道清理</t>
  </si>
  <si>
    <t>保障四方片鱼胶片河道整洁</t>
  </si>
  <si>
    <t>改善848名群众生活生产环境</t>
  </si>
  <si>
    <t>高马二
溪村</t>
  </si>
  <si>
    <t>田庄乡高马古驿茶叶种植专业合作社茶园培育项目</t>
  </si>
  <si>
    <t>安化县
高马古
驿茶叶种植专业合作社</t>
  </si>
  <si>
    <t>增施茶园面
积150亩</t>
  </si>
  <si>
    <t>提升150亩
茶园产量</t>
  </si>
  <si>
    <t>解决10户已脱贫人
口茶叶品质，
达到增产增收</t>
  </si>
  <si>
    <t>高马古驿茶叶种植专业合作社</t>
  </si>
  <si>
    <t>产业路</t>
  </si>
  <si>
    <t>柘溪镇</t>
  </si>
  <si>
    <t>柘杨社区</t>
  </si>
  <si>
    <t>柘溪镇柘杨社区瓜子洞黄精等药材产业公路硬化建设工程</t>
  </si>
  <si>
    <t>瓜子洞</t>
  </si>
  <si>
    <t>柘溪镇人民政府</t>
  </si>
  <si>
    <t>新建0.9公里产业公路路面硬化</t>
  </si>
  <si>
    <t>按计划完成产业公路硬化建设</t>
  </si>
  <si>
    <t>带动2983人产业发展</t>
  </si>
  <si>
    <t>加工流通项目</t>
  </si>
  <si>
    <t>蒋坪村</t>
  </si>
  <si>
    <t>马路镇千秋界茶业茶园提质改造</t>
  </si>
  <si>
    <t>对300亩茶园进行培管</t>
  </si>
  <si>
    <t>对300亩茶园进行培管；预计2024年12月前完工。</t>
  </si>
  <si>
    <t>为9户26人脱贫户提供就业岗位，提高茶叶品质，带动周边农户增收致富。</t>
  </si>
  <si>
    <t>千秋界茶业</t>
  </si>
  <si>
    <t>农村基础设施建设</t>
  </si>
  <si>
    <t>江溪村</t>
  </si>
  <si>
    <t>马路镇江溪村邓家组护堤修建</t>
  </si>
  <si>
    <t>江溪村邓家组</t>
  </si>
  <si>
    <t>在江溪村邓家组修建一条长60米，宽1.3米，高5米的护堤。</t>
  </si>
  <si>
    <t>在江溪村邓家组修建一条长60米，宽1.3米，高5米的护堤；预计2024年8月前完工；受益脱贫户满意度100%。</t>
  </si>
  <si>
    <t>保护村民群众正常的生产生活以及安全出行、与房屋安全。受益脱贫户9户，45人。</t>
  </si>
  <si>
    <t>马路镇江溪村邓家组涵洞维修加固</t>
  </si>
  <si>
    <t>对邓海青屋边涵洞进行修复改建，面积80立方米。</t>
  </si>
  <si>
    <t>对涵洞进行修复改建，面积80立方米；预计2024年8月前完工。</t>
  </si>
  <si>
    <t>保护村民群众正常的生产生活以及安全出行，受益脱贫户9户，45人。</t>
  </si>
  <si>
    <t>品牌打造和展销平台</t>
  </si>
  <si>
    <t>大阳村</t>
  </si>
  <si>
    <t>烟溪镇大阳村卧龙源茶业厂房设备提升</t>
  </si>
  <si>
    <t>安化县卧龙源茶业有限责任公司</t>
  </si>
  <si>
    <t>购进全自动分装机3台</t>
  </si>
  <si>
    <t>按计划购入全自动分装机3台</t>
  </si>
  <si>
    <t>提高茶叶销售量，带动群众就业增收</t>
  </si>
  <si>
    <t>卧龙源茶业</t>
  </si>
  <si>
    <t>农村基础 设施</t>
  </si>
  <si>
    <t>古楼乡</t>
  </si>
  <si>
    <t>和谐村</t>
  </si>
  <si>
    <t>古楼乡和谐村公路维护</t>
  </si>
  <si>
    <t>古楼乡人民政府</t>
  </si>
  <si>
    <t>和谐村公路维护10公里</t>
  </si>
  <si>
    <t>2024年12月之前完成道路修护10公里</t>
  </si>
  <si>
    <t>明确产权及开发方式，建立管护机制，改善全村1225人的“出行难”问题。</t>
  </si>
  <si>
    <t>古楼乡双江村至富强村公路扩改</t>
  </si>
  <si>
    <t>双江村至富强村</t>
  </si>
  <si>
    <t>古楼乡双江村至富强村公路扩改1.5公里</t>
  </si>
  <si>
    <t>在2023年12月前完成新建公路长1.5公里</t>
  </si>
  <si>
    <t>维护基础设施，为568户2325名村民出行提供便利</t>
  </si>
  <si>
    <t>附件1.4：</t>
  </si>
  <si>
    <t>安化县2024年度第一批中央财政衔接补助资金项目计划明细表（县水利局）</t>
  </si>
  <si>
    <t>其中</t>
  </si>
  <si>
    <t>整合资金（万元）</t>
  </si>
  <si>
    <t>小型农业水利设施建设（恢复农村小水源蓄水能力）项目</t>
  </si>
  <si>
    <t>安化县水利局</t>
  </si>
  <si>
    <t>完成全县232处小型农业水利设施建设</t>
  </si>
  <si>
    <t>新增蓄水能力37.29万m³</t>
  </si>
  <si>
    <t>新增改善灌溉面积3.11万亩</t>
  </si>
  <si>
    <t>提升山上经济作物灌溉水源保障项目</t>
  </si>
  <si>
    <t>提升全县83处山上经济作物灌溉水源保障</t>
  </si>
  <si>
    <t>提升灌溉保障能力面积2.12万亩</t>
  </si>
  <si>
    <t>新增蓄水能力8.16万m³</t>
  </si>
  <si>
    <t>仙丰水库建设项目</t>
  </si>
  <si>
    <t>新建一座小1型水库，含水库大坝、饮水隧洞和输水主管建设。水库设计总库容136万方米，满足3.6万人供水和300亩农田灌溉。</t>
  </si>
  <si>
    <t>新增水库蓄水能力136.36万m³</t>
  </si>
  <si>
    <t>满足3.6万人供水和300亩农田灌溉</t>
  </si>
  <si>
    <t>附件1.5：</t>
  </si>
  <si>
    <t>安化县2024年度第一批中央财政衔接补助资金项目计划明细表（县发改局）</t>
  </si>
  <si>
    <t>建设
性质</t>
  </si>
  <si>
    <t>合计</t>
  </si>
  <si>
    <t>以工代赈</t>
  </si>
  <si>
    <t>冷家嘴社区</t>
  </si>
  <si>
    <t>安化县以工代赈项目（冷市镇冷家嘴社区思模溪河段治理）</t>
  </si>
  <si>
    <t>冷市镇人民政府</t>
  </si>
  <si>
    <t>冷家嘴社区思模溪河段河道治理1.3公里、护岸700米、人行道6300平方米，护栏700米等</t>
  </si>
  <si>
    <t>按计划完成冷家嘴社区思模溪河段河道治理1.3公里、护岸700米、人行道6300平方米，护栏700米等</t>
  </si>
  <si>
    <t>项目实施过程中，按照“能用人工的尽量不用机械”的要求，提供4507工日，用工70人，发放报酬138.4万元；提供公益岗位5个，其中易地搬迁3人。</t>
  </si>
  <si>
    <t>民利村</t>
  </si>
  <si>
    <t>安化县大福镇民利村集中安置点基础配套设施项目</t>
  </si>
  <si>
    <t>文溪河桥至民利村委、民立村安置点27600平米路面铺设油砂，建设排水沟240米、污水管线240米，2座处理池，建设2处挡土墙。</t>
  </si>
  <si>
    <t>按计划完成文溪河桥至民利村委、民立村安置点27600平米路面铺设油砂，建设排水沟240米、污水管线240米，2座处理池，建设2处挡土墙。</t>
  </si>
  <si>
    <t>项目实施过程中，按照“能用人工的尽量不用机械”的要求，提供9935工日，拟用工130人，预计发放报酬275.95万元；提供公益岗位4个，其中易地搬迁1人。</t>
  </si>
  <si>
    <t>附件1.6：</t>
  </si>
  <si>
    <t>安化县2024年度第一批中央财政衔接补助资金项目计划明细表（县文领办）</t>
  </si>
  <si>
    <t>农产品仓储保鲜冷链等基础设施建设</t>
  </si>
  <si>
    <t>清塘铺镇</t>
  </si>
  <si>
    <t>苏溪村</t>
  </si>
  <si>
    <t>清塘铺镇苏溪村农产品仓储保鲜冷链</t>
  </si>
  <si>
    <t>苏溪村邹家片区</t>
  </si>
  <si>
    <t>清塘铺镇人民政府</t>
  </si>
  <si>
    <r>
      <rPr>
        <sz val="9"/>
        <color theme="1"/>
        <rFont val="宋体"/>
        <charset val="134"/>
      </rPr>
      <t>新建农产品仓储保鲜冷链以及烘房约150M</t>
    </r>
    <r>
      <rPr>
        <vertAlign val="superscript"/>
        <sz val="9"/>
        <color theme="1"/>
        <rFont val="宋体"/>
        <charset val="134"/>
      </rPr>
      <t>3</t>
    </r>
  </si>
  <si>
    <t>2024年11月底前完成全村农产品仓储保鲜冷链以及烘房约150M3建设</t>
  </si>
  <si>
    <t>改善3458人生产生活条件</t>
  </si>
  <si>
    <t>产业路、资源路、旅游路建设</t>
  </si>
  <si>
    <t>清塘铺镇苏溪村产业路</t>
  </si>
  <si>
    <t>苏溪村下溪、曹家片区</t>
  </si>
  <si>
    <t>建设2条产业公路4公里</t>
  </si>
  <si>
    <t>2024年11月底前完成4公里红崖关产业路建设</t>
  </si>
  <si>
    <t>改善苏溪村1000余群众260余已脱贫户的生产运输状况，助力村民增收</t>
  </si>
  <si>
    <t>尤溪村</t>
  </si>
  <si>
    <t>乐安镇尤溪村果蔬体验园基地建设</t>
  </si>
  <si>
    <t>尤溪村桃树组刘家组彭家组</t>
  </si>
  <si>
    <t>120亩果蔬园基地整理。</t>
  </si>
  <si>
    <t>挖机整理基地120亩</t>
  </si>
  <si>
    <t>为改决产业振兴示范项目，拓展发展特色产业，创新一、二、三产业融合理念。解决脱贫户50人就业，70户口农户增收。</t>
  </si>
  <si>
    <t>大溪村</t>
  </si>
  <si>
    <t>仙溪镇大溪村基础设施配套建设</t>
  </si>
  <si>
    <t>继建</t>
  </si>
  <si>
    <t>基础设施配套建设，河道清理1.5公里，道路维修清理2公里</t>
  </si>
  <si>
    <t>按计划完成基础设施配套建设，河道清理1.5公里，道路维修清理2公里。改善611名已脱贫人口生活条件，带动当地脱贫户稳定增收。</t>
  </si>
  <si>
    <t>改善611名已脱贫人口生活条件，带动当地脱贫户稳定增收。</t>
  </si>
  <si>
    <t>大苍村</t>
  </si>
  <si>
    <t>冷市镇大苍村河道建设项目</t>
  </si>
  <si>
    <t>河道建设1800米</t>
  </si>
  <si>
    <t>2024年11月完成河道1800米建设</t>
  </si>
  <si>
    <t>带动400户群众生产条件</t>
  </si>
  <si>
    <t>冷市镇大苍村五组、八组公路硬化项目</t>
  </si>
  <si>
    <t>五组、八组</t>
  </si>
  <si>
    <t>组级公路硬化2.5公里</t>
  </si>
  <si>
    <t>完成组级公路硬化2.5公里</t>
  </si>
  <si>
    <t>改善268人的生产生活条件</t>
  </si>
  <si>
    <t>产业路建设</t>
  </si>
  <si>
    <t>龙塘镇</t>
  </si>
  <si>
    <t>茶乡花海社区</t>
  </si>
  <si>
    <t>茶乡花海社区产业路</t>
  </si>
  <si>
    <t>茶乡花海社区10组至16组</t>
  </si>
  <si>
    <t>龙塘镇人民政府</t>
  </si>
  <si>
    <t>修建产业路约7公里，砌堤、埋置涵管</t>
  </si>
  <si>
    <t>完成10组至16组产业路约7公里，砌堤、埋置涵管</t>
  </si>
  <si>
    <t>改善4025人生产生活条件</t>
  </si>
  <si>
    <t>沙田溪</t>
  </si>
  <si>
    <t>龙塘镇沙田溪村1、2组“美丽屋场”建设</t>
  </si>
  <si>
    <t>1组、2组</t>
  </si>
  <si>
    <t>修建一组、二组长约1000米、宽4.5米、厚8厘米的1公里公路提质改造建设</t>
  </si>
  <si>
    <t>完成一组、二组长约1000米、宽4.5米、厚8厘米的1公里公路提质改造建设</t>
  </si>
  <si>
    <t>改善1973人生产生活条件、村容村貌</t>
  </si>
  <si>
    <t>龙塘镇沙田溪村产业道路建设</t>
  </si>
  <si>
    <t>4、12、14、18组</t>
  </si>
  <si>
    <t>修建生产性道路5公里</t>
  </si>
  <si>
    <t>完成三条共计5公里左右的道路修建。</t>
  </si>
  <si>
    <t>改善1973人改善林业生产经营条件，、提高林业资源利用率，增加村民收入</t>
  </si>
  <si>
    <t>肖家村</t>
  </si>
  <si>
    <t>小淹镇肖家村河堤建设</t>
  </si>
  <si>
    <t>肖家村小溪口、大力组</t>
  </si>
  <si>
    <t>永正永安大力1270米、高3.9米、宽0.8米共3964方河堤建设</t>
  </si>
  <si>
    <t>按期完成3964立方米小溪口大力河堤建设</t>
  </si>
  <si>
    <t>解决104户及百足陶家片共280亩稻田灌溉，为每户村民每年增收500元以上</t>
  </si>
  <si>
    <t>木溪口村</t>
  </si>
  <si>
    <t>江南镇木溪口村黄精观光基地</t>
  </si>
  <si>
    <t>里坪片</t>
  </si>
  <si>
    <t>100亩黄精种植</t>
  </si>
  <si>
    <t>2024年12月前完成100亩黄精种植</t>
  </si>
  <si>
    <t>流转村民林地租赁土地100亩，解决50人就业，发展村集体经济</t>
  </si>
  <si>
    <t>江南镇木溪口村深洞坳公路扩改硬化</t>
  </si>
  <si>
    <t>丛竹四组至阿丘新村</t>
  </si>
  <si>
    <t>公路扩改硬化里程400米、宽3.5米、厚0.18米</t>
  </si>
  <si>
    <t>2024年12月前完成公路扩改400米</t>
  </si>
  <si>
    <t>解决附近群众及已脱贫人口近1000人出行难问题</t>
  </si>
  <si>
    <t>休闲农业和乡村旅游</t>
  </si>
  <si>
    <t>大溶溪社区</t>
  </si>
  <si>
    <t>柘溪镇大溶溪社区溯溪石板栈道（二期）</t>
  </si>
  <si>
    <t>新建白鹤洞溯溪石板栈道3公里及附属设施</t>
  </si>
  <si>
    <t>按计划，按目标完成新建白鹤洞溯溪石板栈道3公里及附属设施</t>
  </si>
  <si>
    <t>为496户1436位居民的出行提供便利</t>
  </si>
  <si>
    <t>旅游路建设</t>
  </si>
  <si>
    <t>马路</t>
  </si>
  <si>
    <t>马路溪村</t>
  </si>
  <si>
    <t>马路镇马路溪村入户公路硬化</t>
  </si>
  <si>
    <t>对入户公路硬化4.5公里</t>
  </si>
  <si>
    <t>完成全村入户公路硬化4.5公里建设,有效的发展民宿经济；预计202.年12月完工</t>
  </si>
  <si>
    <t>方便周边村民2218人出行，改善其生产生活条件</t>
  </si>
  <si>
    <t>马路镇马路溪村河堤建设</t>
  </si>
  <si>
    <t>新建河堤长97米，高5米</t>
  </si>
  <si>
    <t>完成河堤建设97米；预计2024年12月完工</t>
  </si>
  <si>
    <t>方便周边村民870人出行，改善其生产生活条件</t>
  </si>
  <si>
    <t>南金村</t>
  </si>
  <si>
    <t>南金乡南金提质升级基础建设</t>
  </si>
  <si>
    <t>南金乡人民政府</t>
  </si>
  <si>
    <t>南金村4.5组浆砌堤长约400米、高2米、宽1米</t>
  </si>
  <si>
    <t>改善全村506户生产生活条件。</t>
  </si>
  <si>
    <t>挂青弯路面建设8800平方米</t>
  </si>
  <si>
    <t>高明乡</t>
  </si>
  <si>
    <t>司徒铺村</t>
  </si>
  <si>
    <t>高明乡司徒铺村河堤建设</t>
  </si>
  <si>
    <t>庙湾组、庙背组、漆树组、新屋组</t>
  </si>
  <si>
    <t>高明乡人民政府</t>
  </si>
  <si>
    <t>司徒铺村河堤建设长1000米宽1.2米高2.5米</t>
  </si>
  <si>
    <t>完成河堤1000米</t>
  </si>
  <si>
    <t>解决358人以上的村民农田水利建设，加速乡村振兴建设</t>
  </si>
  <si>
    <t>配套基础设施</t>
  </si>
  <si>
    <t>龙安村</t>
  </si>
  <si>
    <t>梅城镇龙安村庙冲骨干山塘改造</t>
  </si>
  <si>
    <t>伊中4组</t>
  </si>
  <si>
    <t>塘基除险加固、山塘清淤7500m³</t>
  </si>
  <si>
    <t>9月底前完成塘基除险加固、山塘清淤7500m³</t>
  </si>
  <si>
    <t>改善20户87人已脱贫户、监测户灌溉条件，提高生产效能、确保山塘正常使用。</t>
  </si>
  <si>
    <t>梅城镇龙安村坟塘水库排水灌溉沟</t>
  </si>
  <si>
    <t>龙安3-9组</t>
  </si>
  <si>
    <t>总长890M、高0.7M、宽0.5M</t>
  </si>
  <si>
    <t>9月底前完成890米排水灌溉沟建设</t>
  </si>
  <si>
    <t>提高抵抗自然能力，解决26户102人脱贫户（监测户）灌溉问题，助其年度增收。</t>
  </si>
  <si>
    <t>长塘镇</t>
  </si>
  <si>
    <t>通溪村</t>
  </si>
  <si>
    <t>长塘镇通溪村水利设施建设</t>
  </si>
  <si>
    <t>通溪村大峰山流域</t>
  </si>
  <si>
    <t>长塘镇人民政府</t>
  </si>
  <si>
    <t>河道清淤1.5公里/河堤新建580米</t>
  </si>
  <si>
    <t>按时按质完成河道清淤1.5公里/河堤新建580米</t>
  </si>
  <si>
    <t>改善当地人居环境，方便群众生产，解决全村355户农田灌溉、日常用水问题，提供临时就业岗位10个</t>
  </si>
  <si>
    <t>尹新村</t>
  </si>
  <si>
    <t>水毁河堤维修1公里</t>
  </si>
  <si>
    <t>尹田片四五组至村委办公楼</t>
  </si>
  <si>
    <t>河堤维修1公里</t>
  </si>
  <si>
    <t>完成水毁河堤修护1公里</t>
  </si>
  <si>
    <t>完成水毁河堤修护1公里，改善群众生产生活条件。该项目建成后给406户群众1688人出行带来方便。其中脱贫户（监测户）60户276人</t>
  </si>
  <si>
    <t>福泉村</t>
  </si>
  <si>
    <t>羊角塘镇福泉村产业基地建设</t>
  </si>
  <si>
    <t>羊角塘镇人民政府</t>
  </si>
  <si>
    <t>新增青菜种植基地200亩</t>
  </si>
  <si>
    <t>计划新增青菜种植基地200亩</t>
  </si>
  <si>
    <t>解决400人以上的村民就业，实现经济增收，提高生活水平</t>
  </si>
  <si>
    <t>滔东社区转盘至杉树弯组</t>
  </si>
  <si>
    <t>滔溪镇滔东社区公路和河堤工程</t>
  </si>
  <si>
    <t>滔东社区</t>
  </si>
  <si>
    <t>公路和河堤工程2公里</t>
  </si>
  <si>
    <t>按计划2024年12月完成公路和河堤工程2公里的修建</t>
  </si>
  <si>
    <t>改善819户3199人生产生活条件，提高居民收入</t>
  </si>
  <si>
    <t>产业 发展 项目</t>
  </si>
  <si>
    <t>配套 基础 设施 项目</t>
  </si>
  <si>
    <t>江南镇锡潭村二三组河堤建设</t>
  </si>
  <si>
    <t>维修
加固</t>
  </si>
  <si>
    <t>锡潭村二三组</t>
  </si>
  <si>
    <t>河堤建设200米</t>
  </si>
  <si>
    <t>河堤建设长200米，宽1.2米，高为5米；计划在11月底建设完工</t>
  </si>
  <si>
    <t>保障120亩农田生产条件，确保农作物增产增收</t>
  </si>
  <si>
    <t>生产 项目</t>
  </si>
  <si>
    <t>江南镇锡潭村桑葚种植实验基地</t>
  </si>
  <si>
    <t>锡潭村四组</t>
  </si>
  <si>
    <t>桑葚种植4亩</t>
  </si>
  <si>
    <t>2024年9月份完成4亩桑葚种植实验基地土地开垦；10月份完成桑葚树苗培育种植</t>
  </si>
  <si>
    <t>解决30人的就业问题，预计年增加村级集体经济收入1.2万元</t>
  </si>
  <si>
    <t>乡村 建设 行动</t>
  </si>
  <si>
    <t>农村 基础 设施</t>
  </si>
  <si>
    <t>江南镇锡潭村三组公路扩改、硬化</t>
  </si>
  <si>
    <t>锡潭村三组</t>
  </si>
  <si>
    <t>公路长300米，宽3.5米</t>
  </si>
  <si>
    <t>公路长300米，宽3.5米，高20公分，10月前完成公路扩改，11月正式硬化；</t>
  </si>
  <si>
    <t>解决三组340人出行难的问题</t>
  </si>
  <si>
    <t>老安村</t>
  </si>
  <si>
    <t>小淹镇老安村溪堤砌堤</t>
  </si>
  <si>
    <t>老安村朱子溪周围</t>
  </si>
  <si>
    <t>朱子溪周围砌溪堤440米</t>
  </si>
  <si>
    <t>按计划2024年12月底前完成朱子溪周围砌溪堤440米</t>
  </si>
  <si>
    <t>解决了转龙，付兴两组180亩土地灌溉用水，提高了防洪抗旱能力，实现稻田增产，人民增收</t>
  </si>
  <si>
    <t>产地初加工和精深加工</t>
  </si>
  <si>
    <t>香岩村</t>
  </si>
  <si>
    <t>田庄乡香岩村农副产品加工厂</t>
  </si>
  <si>
    <t>厂房500平方米提质改造，新增生产加工设备一套。</t>
  </si>
  <si>
    <t>促进全村261户，910人就业</t>
  </si>
  <si>
    <t>马渡村</t>
  </si>
  <si>
    <t>东坪镇马渡村水渠、水坝修复</t>
  </si>
  <si>
    <t>恢复水渠2千米、电排1个</t>
  </si>
  <si>
    <t>按时完成恢复水渠2千米、电排1个</t>
  </si>
  <si>
    <t>为全村4198名村民安全用水提供保障</t>
  </si>
  <si>
    <t>农村供水保障设施</t>
  </si>
  <si>
    <t>东坪镇马渡村安全饮水及农业抗旱灌溉用水工程</t>
  </si>
  <si>
    <t>新建和恢复</t>
  </si>
  <si>
    <t>更换破损自来水管道1500米，维修水池三处，修建农业灌溉水渠2000米，修建农业灌溉拦水坝6处</t>
  </si>
  <si>
    <t>按时安成更换破损自来水管道1500米，维修水池三处，修建农业灌溉水渠2000米，修建农业灌溉拦水坝5处</t>
  </si>
  <si>
    <t>保障4000人群众的安全饮水，提高生活质量</t>
  </si>
  <si>
    <t>唐市社区</t>
  </si>
  <si>
    <t>东坪镇唐市社区花园冲片蒋家湾公路</t>
  </si>
  <si>
    <t>护建宽6米，长1000米路基及路面硬化，沿线水利治理</t>
  </si>
  <si>
    <t>按时安成更换破损自来水管道1500米，维修水池三处，修建农业灌溉水渠2000米，修建农业灌溉拦水坝6处</t>
  </si>
  <si>
    <t>黄金村</t>
  </si>
  <si>
    <t>马路镇黄金村河道建设</t>
  </si>
  <si>
    <t>黄金村河道</t>
  </si>
  <si>
    <t>新建河道3公里、新建高、低坝3处、排水沟2.8公里，防洪护堤200米</t>
  </si>
  <si>
    <t>新建河道3公里，确保汛期安全及生态环境保护问题</t>
  </si>
  <si>
    <t>改善1632人口的生态环境及安全出行</t>
  </si>
  <si>
    <t>奎溪镇</t>
  </si>
  <si>
    <t>奎溪村</t>
  </si>
  <si>
    <t>奎溪镇奎溪村跃进组和粮油便民合作社公路硬化</t>
  </si>
  <si>
    <t>跃进组，新院组路段</t>
  </si>
  <si>
    <t>奎溪镇人民政府</t>
  </si>
  <si>
    <t>跃进组和粮油便民合作社公路硬化1公里</t>
  </si>
  <si>
    <t>完成产业园和通组公路1公里硬化</t>
  </si>
  <si>
    <t>一、基层组织协调、服务农民
  为奎溪片区的新院组至跃进组三院组的365人带更便利的交通，同时辐射其他组237村民出行办事，休闲的散步更方便舒适。
二、农民参与，共享利益
   可参与农户160余人，协助建设，共享利益。</t>
  </si>
  <si>
    <t>双烟村</t>
  </si>
  <si>
    <t>烟溪镇双烟村一二组通户公路</t>
  </si>
  <si>
    <t>一组</t>
  </si>
  <si>
    <t>烟溪镇人民政府</t>
  </si>
  <si>
    <t>新建及硬化150米</t>
  </si>
  <si>
    <t>新建宽3米，厚22厘米、长150米的硬化公路</t>
  </si>
  <si>
    <t>解决村民出入困难问题，方便了45户，180人的出行</t>
  </si>
  <si>
    <t>小型农田水利设施</t>
  </si>
  <si>
    <t>烟溪镇双烟村四组河堤建设</t>
  </si>
  <si>
    <t>四组</t>
  </si>
  <si>
    <t>新建河堤长300米、宽2米、高3.5米</t>
  </si>
  <si>
    <t>新建长300米、宽2米、高3.5米的河堤</t>
  </si>
  <si>
    <t>美化乡村，带动旅游发展，使105户，512人提高了收入，使村民80亩的稻田防洪得到了保障</t>
  </si>
  <si>
    <t>桃坪村</t>
  </si>
  <si>
    <t>渠江镇桃坪村蔬菜种植基地</t>
  </si>
  <si>
    <t>渠江镇人民政府</t>
  </si>
  <si>
    <t>建设大棚15000㎡</t>
  </si>
  <si>
    <t>2024年10月中旬，完成土地平整，12月底之前完成大棚建设，项目完成后增加村集体经济收入30万元/年，带动村民增收1000元/年/户</t>
  </si>
  <si>
    <t>改善村民生产生活条件，带动37户脱贫户135人增产增收</t>
  </si>
  <si>
    <t>鲇鱼村</t>
  </si>
  <si>
    <t>古楼乡鲇鱼村犀牛岭产业路建设</t>
  </si>
  <si>
    <t>修建2公里产业路</t>
  </si>
  <si>
    <t>在2024年12月前完成2公里长，宽3米，厚0.2米产业路修建，便于水果木材等的采摘和运输，有益于增加果园产出，促进村民增收</t>
  </si>
  <si>
    <t>可供300名村民出行，为200亩小水果运输售卖提供便利</t>
  </si>
  <si>
    <t>平口镇</t>
  </si>
  <si>
    <t>兴果村</t>
  </si>
  <si>
    <t>平口镇兴果村产业路修建</t>
  </si>
  <si>
    <t>平口镇人民政府</t>
  </si>
  <si>
    <t>兴果村产业路大概修建5公里</t>
  </si>
  <si>
    <t>产业路长约5公里，以前公路宽3.5米，高20公分.现产业路加宽2米，预计8月开工，计划在11月底建设完工。</t>
  </si>
  <si>
    <t>保障农民群众的农产品、果木安全运输出去，确保农民群众增收获利。共96户489人受益，2个企业受益。</t>
  </si>
  <si>
    <t>城南区事务中心</t>
  </si>
  <si>
    <t>中砥社区</t>
  </si>
  <si>
    <t>城南区事务中心中砥社区溪堤新建</t>
  </si>
  <si>
    <t>城南区.中砥社区</t>
  </si>
  <si>
    <t>新建长500米*宽2米*高3.5米溪堤</t>
  </si>
  <si>
    <t>解决156以上的村民农田水利建设，加速乡村振兴建设</t>
  </si>
  <si>
    <t>附件1.7：</t>
  </si>
  <si>
    <t>安化县2024年度第一批中央财政衔接补助资金项目计划明细表（各乡镇）</t>
  </si>
  <si>
    <t>八里潭村</t>
  </si>
  <si>
    <t>清塘铺镇八里潭村赵家仑公路扩宽</t>
  </si>
  <si>
    <t>完成八里潭村肖家仑、赵家仑至大石桥公路长2.74Km,扩宽1.5m</t>
  </si>
  <si>
    <t>预计2024年3月完成八里潭村肖家仑、赵家仑至大石桥公路长2.74Km,扩宽1.5m</t>
  </si>
  <si>
    <t>改善149户542人已脱贫户生产生活条件</t>
  </si>
  <si>
    <t>乐桥社区</t>
  </si>
  <si>
    <t>乐安镇乐桥社区道路提质改造（黑化）</t>
  </si>
  <si>
    <t>乐安桥至柳林路叉路口，宽12米，长250米，</t>
  </si>
  <si>
    <t>计划完成乐桥社区宽12长250米的道路黑化</t>
  </si>
  <si>
    <t>为村民出行提供了方便，为乡村振兴发展奠定基础提升居民生活环境</t>
  </si>
  <si>
    <t>仙溪社区</t>
  </si>
  <si>
    <t>仙溪镇仙溪社区花坪组、宁家洲道路提质改造</t>
  </si>
  <si>
    <t>改造</t>
  </si>
  <si>
    <t>道路提质改造约100米</t>
  </si>
  <si>
    <t>按计划完成道路提质改造约100米，改善20户已脱贫人口及30户一般农户的交通状况。</t>
  </si>
  <si>
    <t>改善20户已脱贫人口及30户一般农户的交通状况。</t>
  </si>
  <si>
    <t>山漳村</t>
  </si>
  <si>
    <t>仙溪镇山漳村仙丰水库公路维修</t>
  </si>
  <si>
    <t>维修</t>
  </si>
  <si>
    <t>仙丰水库公路2处、约100米处险加固</t>
  </si>
  <si>
    <t>按计划完成仙丰水库公路2处、约100米处险加固,改善40户农户及30户已脱贫户的出行难问题。</t>
  </si>
  <si>
    <t>改善40户农户及30户已脱贫户的出行难问题。</t>
  </si>
  <si>
    <t>仙溪镇人居环境整治项目</t>
  </si>
  <si>
    <t>垃圾桶等设备购置1200个</t>
  </si>
  <si>
    <t>按计划完成基础设施购置1200个，改善880户农户及120户脱贫户环境卫生状况，提升居住条件。</t>
  </si>
  <si>
    <t>改善880户农户及120户脱贫户环境卫生状况，提升居住条件。</t>
  </si>
  <si>
    <t>仙溪镇仙山茶叶茶园提质改造</t>
  </si>
  <si>
    <t>400亩茶园提质改造</t>
  </si>
  <si>
    <t>按计划完成400亩茶园提质改造，解决周边32户农户及8户脱贫户就业，提高茶叶品质及产量，带动茶产业发展。</t>
  </si>
  <si>
    <t>解决周边32户农户及8户脱贫就业，提高茶叶品质及产量，带动茶产业发展。</t>
  </si>
  <si>
    <t>仙中社区</t>
  </si>
  <si>
    <t>仙溪镇洢水四保茶园提质改造</t>
  </si>
  <si>
    <t>350亩茶园提质改造</t>
  </si>
  <si>
    <t>按计划完成350亩茶园提质改，解决周边28户农户及7户脱贫就业，提高茶叶品质及产量，带动茶产业发展。</t>
  </si>
  <si>
    <t>解决周边28户农户及7户脱贫就业，提高茶叶品质及产量，带动茶产业发展。</t>
  </si>
  <si>
    <t>仙溪镇亦神茶业茶园提质改造</t>
  </si>
  <si>
    <t>350亩左右茶园提质改造</t>
  </si>
  <si>
    <t>按计划完成350亩左右茶园提质改造，解决周边30户农户及42户脱贫户就业，提高茶叶品质及产量，带动茶产业发展。</t>
  </si>
  <si>
    <t>解决周边30户农户及42户脱贫就业，提高茶叶品质及产量，带动茶产业发展。</t>
  </si>
  <si>
    <t>槎溪村/大湖村</t>
  </si>
  <si>
    <t>东坪镇黄精种植基地建设</t>
  </si>
  <si>
    <t>东坪镇槎溪村/大湖村</t>
  </si>
  <si>
    <t>基地建设面积100亩</t>
  </si>
  <si>
    <t>新建黄精基地100亩</t>
  </si>
  <si>
    <t>解决20人贫困人口就业</t>
  </si>
  <si>
    <t>伊溪村</t>
  </si>
  <si>
    <t>东坪镇伊溪村茨桐组饮水工程</t>
  </si>
  <si>
    <t>伊溪村茨桐组</t>
  </si>
  <si>
    <t>钻井1口井孔径30cm，300m深，铺设600m管道</t>
  </si>
  <si>
    <t>按时完成钻井1口井孔径30cm，300m深，铺设600m管道</t>
  </si>
  <si>
    <t>解决17户52人脱贫人口实现安全饮水</t>
  </si>
  <si>
    <t>农村饮水工程建设</t>
  </si>
  <si>
    <t>东坪镇马渡村玉堂片月形组新建水池与月黄片水管铺设</t>
  </si>
  <si>
    <t>东坪镇马渡村玉堂片与月黄片</t>
  </si>
  <si>
    <t>维修恢复水坝3处、水管1800米</t>
  </si>
  <si>
    <t>按时完成维修恢复水坝3处、水管1800米</t>
  </si>
  <si>
    <t>帮助12户50人脱贫人口解决饮水困难</t>
  </si>
  <si>
    <t>烟竹社区</t>
  </si>
  <si>
    <t>东坪镇烟竹社区杨家冲组公路护堤</t>
  </si>
  <si>
    <t>东坪镇烟竹社区杨家冲组</t>
  </si>
  <si>
    <t>护堤长300
米，宽1米，高1.5米</t>
  </si>
  <si>
    <t>按时完成公路护堤长300
米，宽1米，高1.5米</t>
  </si>
  <si>
    <t>帮助5户30人脱贫人口实现交通便利</t>
  </si>
  <si>
    <t>城西社区</t>
  </si>
  <si>
    <t>东坪镇城西社区民家三组公路建设</t>
  </si>
  <si>
    <t>东坪镇城西社区闵家片</t>
  </si>
  <si>
    <t>路宽3米、长200米</t>
  </si>
  <si>
    <t>按时完成路宽3米、长200米</t>
  </si>
  <si>
    <t>帮助2户8人贫困人口实现交通便利</t>
  </si>
  <si>
    <t>养殖业基地</t>
  </si>
  <si>
    <t>岩坡新村</t>
  </si>
  <si>
    <t>东坪镇岩坡村猪舍改扩建</t>
  </si>
  <si>
    <t>改扩建猪舍150平方米</t>
  </si>
  <si>
    <t>按时完成改扩建猪舍150平方米</t>
  </si>
  <si>
    <t>解决10户32人增收，3户12人脱贫人口就业</t>
  </si>
  <si>
    <t>东坪镇伊溪村风廖公路</t>
  </si>
  <si>
    <t>伊溪村灯花片区</t>
  </si>
  <si>
    <t>路面加宽5.5m，硬化4.5m，砌堤400m，涵洞等，全长1.25公里</t>
  </si>
  <si>
    <t>按时完成路面加宽5.5m，硬化4.5m，砌堤400m，涵洞等，全长1.25公里</t>
  </si>
  <si>
    <t>解决50户200人脱贫人口实现安全饮水</t>
  </si>
  <si>
    <t>吴合社区</t>
  </si>
  <si>
    <t>东坪镇吴合社区木山冲公路护堤</t>
  </si>
  <si>
    <t>东坪镇吴合老片</t>
  </si>
  <si>
    <t>护堤长40
米，宽1.25米，高5.2米</t>
  </si>
  <si>
    <t>按时完成公路护堤长40
米，宽1.25米，高5.2米建设</t>
  </si>
  <si>
    <t>帮助15户50人贫困人口实现交通便利</t>
  </si>
  <si>
    <t>东坪镇岩坡新村修建拦水坝及河堤</t>
  </si>
  <si>
    <t>新修</t>
  </si>
  <si>
    <t>岩坡新村红岩塘组</t>
  </si>
  <si>
    <t>拦水坝一座，河堤550米</t>
  </si>
  <si>
    <t>按时完成拦水坝一座，河堤550米</t>
  </si>
  <si>
    <t>帮助10户27人贫困人口提供安全饮水保障</t>
  </si>
  <si>
    <t>东坪镇马渡村河堤新修与提质改造</t>
  </si>
  <si>
    <t>新修与提质改造</t>
  </si>
  <si>
    <t>马渡风雨桥中段河堤</t>
  </si>
  <si>
    <t>新修河堤长85米、安装护栏85米、新修护坡长50米、高5米、新修站道20米、宽1.5米</t>
  </si>
  <si>
    <t>按时完成新修河堤长85米、安装护栏85米、新修护坡长50米、高5米、新修站道20米、宽1.5米</t>
  </si>
  <si>
    <t>修缮河堤、提高防洪功能、保障沿河耕地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</si>
</sst>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3">
    <font>
      <sz val="11"/>
      <color theme="1"/>
      <name val="宋体"/>
      <charset val="134"/>
      <scheme val="minor"/>
    </font>
    <font>
      <sz val="9"/>
      <color theme="1"/>
      <name val="宋体"/>
      <charset val="134"/>
    </font>
    <font>
      <b/>
      <sz val="20"/>
      <color rgb="FF000000"/>
      <name val="宋体"/>
      <charset val="134"/>
    </font>
    <font>
      <sz val="20"/>
      <color rgb="FF000000"/>
      <name val="Times New Roman"/>
      <charset val="134"/>
    </font>
    <font>
      <b/>
      <sz val="11"/>
      <color theme="1"/>
      <name val="宋体"/>
      <charset val="134"/>
      <scheme val="minor"/>
    </font>
    <font>
      <b/>
      <sz val="9"/>
      <color theme="1"/>
      <name val="宋体"/>
      <charset val="134"/>
    </font>
    <font>
      <sz val="9"/>
      <name val="宋体"/>
      <charset val="134"/>
    </font>
    <font>
      <sz val="9"/>
      <color rgb="FF000000"/>
      <name val="宋体"/>
      <charset val="134"/>
    </font>
    <font>
      <sz val="9"/>
      <color indexed="8"/>
      <name val="宋体"/>
      <charset val="134"/>
    </font>
    <font>
      <sz val="9"/>
      <color rgb="FF000000"/>
      <name val="宋体"/>
      <charset val="134"/>
      <scheme val="major"/>
    </font>
    <font>
      <b/>
      <sz val="9"/>
      <name val="宋体"/>
      <charset val="134"/>
    </font>
    <font>
      <sz val="10"/>
      <color theme="1"/>
      <name val="宋体"/>
      <charset val="134"/>
      <scheme val="minor"/>
    </font>
    <font>
      <sz val="20"/>
      <color rgb="FF000000"/>
      <name val="微软雅黑"/>
      <charset val="134"/>
    </font>
    <font>
      <b/>
      <sz val="11"/>
      <name val="宋体"/>
      <charset val="134"/>
      <scheme val="minor"/>
    </font>
    <font>
      <sz val="9"/>
      <color theme="1"/>
      <name val="宋体"/>
      <charset val="134"/>
      <scheme val="minor"/>
    </font>
    <font>
      <sz val="10"/>
      <name val="宋体"/>
      <charset val="134"/>
    </font>
    <font>
      <b/>
      <sz val="10"/>
      <color theme="1"/>
      <name val="宋体"/>
      <charset val="134"/>
      <scheme val="minor"/>
    </font>
    <font>
      <sz val="9"/>
      <color indexed="8"/>
      <name val="宋体"/>
      <charset val="134"/>
      <scheme val="minor"/>
    </font>
    <font>
      <b/>
      <sz val="20"/>
      <color rgb="FF000000"/>
      <name val="宋体"/>
      <charset val="0"/>
    </font>
    <font>
      <b/>
      <sz val="11"/>
      <color rgb="FF000000"/>
      <name val="宋体"/>
      <charset val="134"/>
      <scheme val="minor"/>
    </font>
    <font>
      <b/>
      <sz val="10"/>
      <color rgb="FF000000"/>
      <name val="宋体"/>
      <charset val="134"/>
      <scheme val="minor"/>
    </font>
    <font>
      <sz val="8"/>
      <name val="宋体"/>
      <charset val="134"/>
    </font>
    <font>
      <b/>
      <sz val="20"/>
      <color rgb="FF000000"/>
      <name val="Times New Roman"/>
      <charset val="134"/>
    </font>
    <font>
      <sz val="9"/>
      <color rgb="FF000000"/>
      <name val="宋体"/>
      <charset val="134"/>
      <scheme val="minor"/>
    </font>
    <font>
      <sz val="10"/>
      <color rgb="FF000000"/>
      <name val="宋体"/>
      <charset val="134"/>
    </font>
    <font>
      <sz val="10"/>
      <color rgb="FF000000"/>
      <name val="宋体"/>
      <charset val="134"/>
      <scheme val="minor"/>
    </font>
    <font>
      <sz val="10"/>
      <name val="宋体"/>
      <charset val="134"/>
      <scheme val="minor"/>
    </font>
    <font>
      <sz val="9"/>
      <name val="宋体"/>
      <charset val="134"/>
      <scheme val="minor"/>
    </font>
    <font>
      <sz val="10"/>
      <color theme="1"/>
      <name val="宋体"/>
      <charset val="134"/>
    </font>
    <font>
      <b/>
      <sz val="11"/>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vertAlign val="superscrip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4" borderId="13" applyNumberFormat="0" applyAlignment="0" applyProtection="0">
      <alignment vertical="center"/>
    </xf>
    <xf numFmtId="0" fontId="40" fillId="5" borderId="14" applyNumberFormat="0" applyAlignment="0" applyProtection="0">
      <alignment vertical="center"/>
    </xf>
    <xf numFmtId="0" fontId="41" fillId="5" borderId="13" applyNumberFormat="0" applyAlignment="0" applyProtection="0">
      <alignment vertical="center"/>
    </xf>
    <xf numFmtId="0" fontId="42" fillId="6"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xf numFmtId="0" fontId="50" fillId="0" borderId="0">
      <alignment vertical="center"/>
    </xf>
    <xf numFmtId="0" fontId="51" fillId="0" borderId="0"/>
    <xf numFmtId="0" fontId="50" fillId="0" borderId="0">
      <protection locked="0"/>
    </xf>
    <xf numFmtId="0" fontId="0" fillId="0" borderId="0">
      <alignment vertical="center"/>
    </xf>
    <xf numFmtId="0" fontId="51" fillId="0" borderId="0">
      <alignment vertical="center"/>
    </xf>
  </cellStyleXfs>
  <cellXfs count="112">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57" fontId="6" fillId="2" borderId="2" xfId="52"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 fillId="0" borderId="2" xfId="49" applyFont="1" applyFill="1" applyBorder="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4" fillId="0" borderId="2" xfId="0" applyFont="1" applyBorder="1" applyAlignment="1">
      <alignment horizontal="center" vertical="center" wrapText="1"/>
    </xf>
    <xf numFmtId="5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0" fillId="0" borderId="2" xfId="0" applyBorder="1">
      <alignment vertical="center"/>
    </xf>
    <xf numFmtId="0" fontId="14"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2" xfId="52" applyFont="1" applyFill="1" applyBorder="1" applyAlignment="1" applyProtection="1">
      <alignment horizontal="center" vertical="center" wrapText="1"/>
    </xf>
    <xf numFmtId="57" fontId="1" fillId="0" borderId="2" xfId="0" applyNumberFormat="1" applyFont="1" applyFill="1" applyBorder="1" applyAlignment="1">
      <alignment horizontal="center" vertical="center" wrapText="1"/>
    </xf>
    <xf numFmtId="57" fontId="1" fillId="0" borderId="2" xfId="0" applyNumberFormat="1" applyFont="1" applyBorder="1" applyAlignment="1">
      <alignment horizontal="center" vertical="center" wrapText="1"/>
    </xf>
    <xf numFmtId="0" fontId="17" fillId="0" borderId="2"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1" fillId="0" borderId="0" xfId="0" applyFont="1" applyFill="1" applyAlignment="1">
      <alignment horizontal="lef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14" fillId="0" borderId="2"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vertical="center" wrapText="1"/>
    </xf>
    <xf numFmtId="0" fontId="19"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14" fillId="0" borderId="0" xfId="0" applyFont="1">
      <alignment vertical="center"/>
    </xf>
    <xf numFmtId="0" fontId="14" fillId="0" borderId="0" xfId="0" applyFont="1" applyAlignment="1">
      <alignment horizontal="left" vertical="center"/>
    </xf>
    <xf numFmtId="0" fontId="2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4" fillId="0" borderId="0" xfId="0" applyFont="1" applyAlignment="1">
      <alignment horizontal="center" vertical="center"/>
    </xf>
    <xf numFmtId="0" fontId="1" fillId="2" borderId="2" xfId="0" applyFont="1" applyFill="1" applyBorder="1" applyAlignment="1">
      <alignment vertical="center" wrapText="1"/>
    </xf>
    <xf numFmtId="57" fontId="1" fillId="2"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23" fillId="0" borderId="8" xfId="0" applyFont="1" applyBorder="1" applyAlignment="1">
      <alignment horizontal="center" vertical="center" wrapText="1"/>
    </xf>
    <xf numFmtId="0" fontId="1"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14" fillId="0" borderId="2" xfId="0" applyFont="1" applyBorder="1" applyAlignment="1">
      <alignment horizontal="center" vertical="center"/>
    </xf>
    <xf numFmtId="0" fontId="1" fillId="2" borderId="2" xfId="52" applyFont="1" applyFill="1" applyBorder="1" applyAlignment="1" applyProtection="1">
      <alignment horizontal="center" vertical="center" wrapText="1"/>
    </xf>
    <xf numFmtId="0" fontId="1" fillId="2" borderId="2" xfId="0" applyFont="1" applyFill="1" applyBorder="1" applyAlignment="1">
      <alignment horizontal="left" vertical="center" wrapText="1"/>
    </xf>
    <xf numFmtId="57" fontId="1" fillId="2" borderId="2" xfId="52"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Border="1" applyAlignment="1">
      <alignment horizontal="left" vertical="center" wrapText="1"/>
    </xf>
    <xf numFmtId="0" fontId="27" fillId="0" borderId="2"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9" fillId="0" borderId="2" xfId="0" applyFont="1" applyBorder="1" applyAlignment="1">
      <alignment horizontal="center" vertical="center" wrapText="1"/>
    </xf>
    <xf numFmtId="0" fontId="15"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_Sheet2" xfId="51"/>
    <cellStyle name="常规 4" xfId="52"/>
    <cellStyle name="常规 2" xfId="53"/>
    <cellStyle name="常规 3" xfId="54"/>
  </cellStyles>
  <dxfs count="1">
    <dxf>
      <fill>
        <patternFill patternType="solid">
          <bgColor rgb="FFFFFF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6700;&#38754;\&#20185;&#28330;&#38215;&#39033;&#30446;&#24211;&#25311;&#20837;&#24211;&#39033;&#30446;&#30003;&#25253;&#65288;2023&#24180;200&#199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1"/>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C7" sqref="C7"/>
    </sheetView>
  </sheetViews>
  <sheetFormatPr defaultColWidth="9" defaultRowHeight="11.25"/>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0" width="9" style="2"/>
    <col min="11" max="11" width="22.375" style="2" customWidth="1"/>
    <col min="12" max="12" width="13" style="2" customWidth="1"/>
    <col min="13" max="13" width="15.375" style="2" customWidth="1"/>
    <col min="14" max="14" width="17.875" style="2" customWidth="1"/>
    <col min="15" max="15" width="6.75" style="2" customWidth="1"/>
    <col min="16" max="16384" width="9" style="2"/>
  </cols>
  <sheetData>
    <row r="1" s="2" customFormat="1" ht="20" customHeight="1" spans="1:15">
      <c r="A1" s="103" t="s">
        <v>0</v>
      </c>
      <c r="B1" s="103"/>
      <c r="C1" s="103"/>
      <c r="D1" s="103"/>
      <c r="E1" s="103"/>
      <c r="F1" s="103"/>
      <c r="G1" s="103"/>
      <c r="H1" s="103"/>
      <c r="I1" s="103"/>
      <c r="J1" s="103"/>
      <c r="K1" s="103"/>
      <c r="L1" s="103"/>
      <c r="M1" s="103"/>
      <c r="N1" s="103"/>
      <c r="O1" s="103"/>
    </row>
    <row r="2" customFormat="1" ht="32" customHeight="1" spans="1:15">
      <c r="A2" s="104" t="s">
        <v>1</v>
      </c>
      <c r="B2" s="105"/>
      <c r="C2" s="105"/>
      <c r="D2" s="105"/>
      <c r="E2" s="105"/>
      <c r="F2" s="105"/>
      <c r="G2" s="105"/>
      <c r="H2" s="105"/>
      <c r="I2" s="105"/>
      <c r="J2" s="105"/>
      <c r="K2" s="105"/>
      <c r="L2" s="105"/>
      <c r="M2" s="105"/>
      <c r="N2" s="105"/>
      <c r="O2" s="105"/>
    </row>
    <row r="3" customFormat="1" ht="30" customHeight="1" spans="1:15">
      <c r="A3" s="7" t="s">
        <v>2</v>
      </c>
      <c r="B3" s="7" t="s">
        <v>3</v>
      </c>
      <c r="C3" s="7"/>
      <c r="D3" s="7"/>
      <c r="E3" s="7" t="s">
        <v>4</v>
      </c>
      <c r="F3" s="7" t="s">
        <v>5</v>
      </c>
      <c r="G3" s="7" t="s">
        <v>6</v>
      </c>
      <c r="H3" s="7" t="s">
        <v>7</v>
      </c>
      <c r="I3" s="7" t="s">
        <v>8</v>
      </c>
      <c r="J3" s="7" t="s">
        <v>9</v>
      </c>
      <c r="K3" s="7" t="s">
        <v>10</v>
      </c>
      <c r="L3" s="6" t="s">
        <v>11</v>
      </c>
      <c r="M3" s="7" t="s">
        <v>12</v>
      </c>
      <c r="N3" s="7" t="s">
        <v>13</v>
      </c>
      <c r="O3" s="7" t="s">
        <v>14</v>
      </c>
    </row>
    <row r="4" customFormat="1" ht="66" customHeight="1" spans="1:15">
      <c r="A4" s="7"/>
      <c r="B4" s="7" t="s">
        <v>15</v>
      </c>
      <c r="C4" s="7" t="s">
        <v>16</v>
      </c>
      <c r="D4" s="7" t="s">
        <v>17</v>
      </c>
      <c r="E4" s="7"/>
      <c r="F4" s="7"/>
      <c r="G4" s="7"/>
      <c r="H4" s="7"/>
      <c r="I4" s="7"/>
      <c r="J4" s="7"/>
      <c r="K4" s="7"/>
      <c r="L4" s="92"/>
      <c r="M4" s="7"/>
      <c r="N4" s="7"/>
      <c r="O4" s="7"/>
    </row>
    <row r="5" s="2" customFormat="1" ht="33" customHeight="1" spans="1:15">
      <c r="A5" s="106"/>
      <c r="B5" s="106"/>
      <c r="C5" s="106"/>
      <c r="D5" s="106"/>
      <c r="E5" s="106"/>
      <c r="F5" s="106"/>
      <c r="G5" s="106" t="s">
        <v>18</v>
      </c>
      <c r="H5" s="106"/>
      <c r="I5" s="106"/>
      <c r="J5" s="106"/>
      <c r="K5" s="106"/>
      <c r="L5" s="106">
        <f>SUM(L6:L9)</f>
        <v>1407</v>
      </c>
      <c r="M5" s="106"/>
      <c r="N5" s="106"/>
      <c r="O5" s="106"/>
    </row>
    <row r="6" s="1" customFormat="1" ht="108" customHeight="1" spans="1:15">
      <c r="A6" s="86">
        <v>1</v>
      </c>
      <c r="B6" s="107" t="s">
        <v>19</v>
      </c>
      <c r="C6" s="108" t="s">
        <v>20</v>
      </c>
      <c r="D6" s="45" t="s">
        <v>21</v>
      </c>
      <c r="E6" s="45" t="s">
        <v>22</v>
      </c>
      <c r="F6" s="45" t="s">
        <v>23</v>
      </c>
      <c r="G6" s="45" t="s">
        <v>24</v>
      </c>
      <c r="H6" s="45" t="s">
        <v>25</v>
      </c>
      <c r="I6" s="45" t="s">
        <v>23</v>
      </c>
      <c r="J6" s="45" t="s">
        <v>26</v>
      </c>
      <c r="K6" s="45" t="s">
        <v>27</v>
      </c>
      <c r="L6" s="45">
        <v>200</v>
      </c>
      <c r="M6" s="45" t="s">
        <v>28</v>
      </c>
      <c r="N6" s="45" t="s">
        <v>29</v>
      </c>
      <c r="O6" s="24"/>
    </row>
    <row r="7" s="1" customFormat="1" ht="103" customHeight="1" spans="1:15">
      <c r="A7" s="86">
        <v>2</v>
      </c>
      <c r="B7" s="45" t="s">
        <v>19</v>
      </c>
      <c r="C7" s="108" t="s">
        <v>20</v>
      </c>
      <c r="D7" s="109" t="s">
        <v>30</v>
      </c>
      <c r="E7" s="45" t="s">
        <v>31</v>
      </c>
      <c r="F7" s="45" t="s">
        <v>31</v>
      </c>
      <c r="G7" s="45" t="s">
        <v>32</v>
      </c>
      <c r="H7" s="45" t="s">
        <v>25</v>
      </c>
      <c r="I7" s="45" t="s">
        <v>31</v>
      </c>
      <c r="J7" s="45" t="s">
        <v>26</v>
      </c>
      <c r="K7" s="45" t="s">
        <v>33</v>
      </c>
      <c r="L7" s="109">
        <v>5</v>
      </c>
      <c r="M7" s="45" t="s">
        <v>34</v>
      </c>
      <c r="N7" s="45" t="s">
        <v>35</v>
      </c>
      <c r="O7" s="24"/>
    </row>
    <row r="8" s="1" customFormat="1" ht="90" customHeight="1" spans="1:15">
      <c r="A8" s="86">
        <v>3</v>
      </c>
      <c r="B8" s="45" t="s">
        <v>19</v>
      </c>
      <c r="C8" s="108" t="s">
        <v>20</v>
      </c>
      <c r="D8" s="109" t="s">
        <v>30</v>
      </c>
      <c r="E8" s="45" t="s">
        <v>31</v>
      </c>
      <c r="F8" s="45" t="s">
        <v>31</v>
      </c>
      <c r="G8" s="45" t="s">
        <v>36</v>
      </c>
      <c r="H8" s="45" t="s">
        <v>25</v>
      </c>
      <c r="I8" s="45" t="s">
        <v>31</v>
      </c>
      <c r="J8" s="45" t="s">
        <v>26</v>
      </c>
      <c r="K8" s="45" t="s">
        <v>37</v>
      </c>
      <c r="L8" s="109">
        <v>2</v>
      </c>
      <c r="M8" s="45" t="s">
        <v>38</v>
      </c>
      <c r="N8" s="45" t="s">
        <v>39</v>
      </c>
      <c r="O8" s="24"/>
    </row>
    <row r="9" s="1" customFormat="1" ht="75" customHeight="1" spans="1:15">
      <c r="A9" s="86">
        <v>4</v>
      </c>
      <c r="B9" s="45" t="s">
        <v>19</v>
      </c>
      <c r="C9" s="45" t="s">
        <v>40</v>
      </c>
      <c r="D9" s="45" t="s">
        <v>41</v>
      </c>
      <c r="E9" s="45" t="s">
        <v>42</v>
      </c>
      <c r="F9" s="45" t="s">
        <v>43</v>
      </c>
      <c r="G9" s="45" t="s">
        <v>44</v>
      </c>
      <c r="H9" s="45" t="s">
        <v>25</v>
      </c>
      <c r="I9" s="45" t="s">
        <v>45</v>
      </c>
      <c r="J9" s="45" t="s">
        <v>26</v>
      </c>
      <c r="K9" s="110" t="s">
        <v>46</v>
      </c>
      <c r="L9" s="111">
        <v>1200</v>
      </c>
      <c r="M9" s="110" t="s">
        <v>47</v>
      </c>
      <c r="N9" s="110" t="s">
        <v>48</v>
      </c>
      <c r="O9" s="24"/>
    </row>
  </sheetData>
  <mergeCells count="15">
    <mergeCell ref="A1:O1"/>
    <mergeCell ref="A2:O2"/>
    <mergeCell ref="B3:D3"/>
    <mergeCell ref="A3:A4"/>
    <mergeCell ref="E3:E4"/>
    <mergeCell ref="F3:F4"/>
    <mergeCell ref="G3:G4"/>
    <mergeCell ref="H3:H4"/>
    <mergeCell ref="I3:I4"/>
    <mergeCell ref="J3:J4"/>
    <mergeCell ref="K3:K4"/>
    <mergeCell ref="L3:L4"/>
    <mergeCell ref="M3:M4"/>
    <mergeCell ref="N3:N4"/>
    <mergeCell ref="O3:O4"/>
  </mergeCells>
  <printOptions horizontalCentered="1"/>
  <pageMargins left="0.393055555555556" right="0.629861111111111" top="0.708333333333333" bottom="0.629861111111111" header="0.5" footer="0.5"/>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E8" sqref="E8"/>
    </sheetView>
  </sheetViews>
  <sheetFormatPr defaultColWidth="9" defaultRowHeight="11.25"/>
  <cols>
    <col min="1" max="1" width="5.5" style="2" customWidth="1"/>
    <col min="2" max="2" width="7.13333333333333" style="2" customWidth="1"/>
    <col min="3" max="3" width="8" style="2" customWidth="1"/>
    <col min="4" max="4" width="7.38333333333333" style="2" customWidth="1"/>
    <col min="5" max="5" width="6.5" style="2" customWidth="1"/>
    <col min="6" max="6" width="7" style="2" customWidth="1"/>
    <col min="7" max="7" width="9.38333333333333" style="2" customWidth="1"/>
    <col min="8" max="8" width="6.25" style="2" customWidth="1"/>
    <col min="9" max="9" width="7.875" style="2" customWidth="1"/>
    <col min="10" max="10" width="9" style="2"/>
    <col min="11" max="11" width="19.125" style="2" customWidth="1"/>
    <col min="12" max="12" width="10.3833333333333" style="2"/>
    <col min="13" max="13" width="15" style="2" customWidth="1"/>
    <col min="14" max="14" width="14" style="2" customWidth="1"/>
    <col min="15" max="15" width="6.75" style="2" customWidth="1"/>
    <col min="16" max="16384" width="9" style="2"/>
  </cols>
  <sheetData>
    <row r="1" s="2" customFormat="1" ht="20" customHeight="1" spans="1:15">
      <c r="A1" s="102" t="s">
        <v>49</v>
      </c>
      <c r="B1" s="102"/>
      <c r="C1" s="102"/>
      <c r="D1" s="102"/>
      <c r="E1" s="102"/>
      <c r="F1" s="102"/>
      <c r="G1" s="102"/>
      <c r="H1" s="102"/>
      <c r="I1" s="102"/>
      <c r="J1" s="102"/>
      <c r="K1" s="102"/>
      <c r="L1" s="102"/>
      <c r="M1" s="102"/>
      <c r="N1" s="102"/>
      <c r="O1" s="102"/>
    </row>
    <row r="2" customFormat="1" ht="36" customHeight="1" spans="1:15">
      <c r="A2" s="4" t="s">
        <v>50</v>
      </c>
      <c r="B2" s="5"/>
      <c r="C2" s="5"/>
      <c r="D2" s="5"/>
      <c r="E2" s="5"/>
      <c r="F2" s="5"/>
      <c r="G2" s="5"/>
      <c r="H2" s="5"/>
      <c r="I2" s="5"/>
      <c r="J2" s="5"/>
      <c r="K2" s="5"/>
      <c r="L2" s="5"/>
      <c r="M2" s="5"/>
      <c r="N2" s="5"/>
      <c r="O2" s="5"/>
    </row>
    <row r="3" customFormat="1" ht="30" customHeight="1" spans="1:15">
      <c r="A3" s="6" t="s">
        <v>2</v>
      </c>
      <c r="B3" s="7" t="s">
        <v>3</v>
      </c>
      <c r="C3" s="7"/>
      <c r="D3" s="7"/>
      <c r="E3" s="7" t="s">
        <v>4</v>
      </c>
      <c r="F3" s="7" t="s">
        <v>5</v>
      </c>
      <c r="G3" s="7" t="s">
        <v>6</v>
      </c>
      <c r="H3" s="7" t="s">
        <v>7</v>
      </c>
      <c r="I3" s="7" t="s">
        <v>8</v>
      </c>
      <c r="J3" s="7" t="s">
        <v>9</v>
      </c>
      <c r="K3" s="7" t="s">
        <v>10</v>
      </c>
      <c r="L3" s="6" t="s">
        <v>11</v>
      </c>
      <c r="M3" s="7" t="s">
        <v>12</v>
      </c>
      <c r="N3" s="7" t="s">
        <v>13</v>
      </c>
      <c r="O3" s="7" t="s">
        <v>14</v>
      </c>
    </row>
    <row r="4" customFormat="1" ht="51" customHeight="1" spans="1:15">
      <c r="A4" s="8"/>
      <c r="B4" s="7" t="s">
        <v>15</v>
      </c>
      <c r="C4" s="7" t="s">
        <v>16</v>
      </c>
      <c r="D4" s="7" t="s">
        <v>17</v>
      </c>
      <c r="E4" s="7"/>
      <c r="F4" s="7"/>
      <c r="G4" s="7"/>
      <c r="H4" s="7"/>
      <c r="I4" s="7"/>
      <c r="J4" s="7"/>
      <c r="K4" s="7"/>
      <c r="L4" s="92"/>
      <c r="M4" s="7"/>
      <c r="N4" s="7"/>
      <c r="O4" s="7"/>
    </row>
    <row r="5" customFormat="1" ht="38" customHeight="1" spans="1:15">
      <c r="A5" s="8"/>
      <c r="B5" s="7"/>
      <c r="C5" s="7"/>
      <c r="D5" s="7"/>
      <c r="E5" s="7"/>
      <c r="F5" s="7"/>
      <c r="G5" s="7"/>
      <c r="H5" s="7"/>
      <c r="I5" s="7"/>
      <c r="J5" s="7"/>
      <c r="K5" s="7"/>
      <c r="L5" s="92">
        <f>SUM(L6:L24)</f>
        <v>435</v>
      </c>
      <c r="M5" s="7"/>
      <c r="N5" s="7"/>
      <c r="O5" s="7"/>
    </row>
    <row r="6" s="1" customFormat="1" ht="62" customHeight="1" spans="1:15">
      <c r="A6" s="24">
        <v>1</v>
      </c>
      <c r="B6" s="12" t="s">
        <v>19</v>
      </c>
      <c r="C6" s="12" t="s">
        <v>51</v>
      </c>
      <c r="D6" s="12" t="s">
        <v>52</v>
      </c>
      <c r="E6" s="12" t="s">
        <v>53</v>
      </c>
      <c r="F6" s="12" t="s">
        <v>54</v>
      </c>
      <c r="G6" s="12" t="s">
        <v>55</v>
      </c>
      <c r="H6" s="12" t="s">
        <v>25</v>
      </c>
      <c r="I6" s="12" t="s">
        <v>53</v>
      </c>
      <c r="J6" s="12" t="s">
        <v>56</v>
      </c>
      <c r="K6" s="12" t="s">
        <v>57</v>
      </c>
      <c r="L6" s="12">
        <v>20</v>
      </c>
      <c r="M6" s="11" t="s">
        <v>58</v>
      </c>
      <c r="N6" s="11" t="s">
        <v>59</v>
      </c>
      <c r="O6" s="24"/>
    </row>
    <row r="7" ht="68" customHeight="1" spans="1:15">
      <c r="A7" s="24">
        <v>2</v>
      </c>
      <c r="B7" s="12" t="s">
        <v>19</v>
      </c>
      <c r="C7" s="12" t="s">
        <v>51</v>
      </c>
      <c r="D7" s="12" t="s">
        <v>52</v>
      </c>
      <c r="E7" s="12" t="s">
        <v>60</v>
      </c>
      <c r="F7" s="12" t="s">
        <v>61</v>
      </c>
      <c r="G7" s="12" t="s">
        <v>62</v>
      </c>
      <c r="H7" s="12" t="s">
        <v>25</v>
      </c>
      <c r="I7" s="12" t="s">
        <v>60</v>
      </c>
      <c r="J7" s="12" t="s">
        <v>63</v>
      </c>
      <c r="K7" s="12" t="s">
        <v>64</v>
      </c>
      <c r="L7" s="12">
        <v>20</v>
      </c>
      <c r="M7" s="11" t="s">
        <v>65</v>
      </c>
      <c r="N7" s="11" t="s">
        <v>66</v>
      </c>
      <c r="O7" s="78"/>
    </row>
    <row r="8" ht="45" spans="1:15">
      <c r="A8" s="24">
        <v>3</v>
      </c>
      <c r="B8" s="13" t="s">
        <v>19</v>
      </c>
      <c r="C8" s="13" t="s">
        <v>51</v>
      </c>
      <c r="D8" s="13" t="s">
        <v>52</v>
      </c>
      <c r="E8" s="13" t="s">
        <v>67</v>
      </c>
      <c r="F8" s="13" t="s">
        <v>68</v>
      </c>
      <c r="G8" s="13" t="s">
        <v>69</v>
      </c>
      <c r="H8" s="13" t="s">
        <v>25</v>
      </c>
      <c r="I8" s="13" t="s">
        <v>67</v>
      </c>
      <c r="J8" s="13" t="s">
        <v>70</v>
      </c>
      <c r="K8" s="13" t="s">
        <v>71</v>
      </c>
      <c r="L8" s="13">
        <v>20</v>
      </c>
      <c r="M8" s="11" t="s">
        <v>72</v>
      </c>
      <c r="N8" s="11" t="s">
        <v>73</v>
      </c>
      <c r="O8" s="78"/>
    </row>
    <row r="9" ht="45" spans="1:15">
      <c r="A9" s="24">
        <v>4</v>
      </c>
      <c r="B9" s="12" t="s">
        <v>19</v>
      </c>
      <c r="C9" s="12" t="s">
        <v>51</v>
      </c>
      <c r="D9" s="12" t="s">
        <v>52</v>
      </c>
      <c r="E9" s="12" t="s">
        <v>67</v>
      </c>
      <c r="F9" s="12" t="s">
        <v>74</v>
      </c>
      <c r="G9" s="12" t="s">
        <v>75</v>
      </c>
      <c r="H9" s="12" t="s">
        <v>25</v>
      </c>
      <c r="I9" s="12" t="s">
        <v>67</v>
      </c>
      <c r="J9" s="12" t="s">
        <v>76</v>
      </c>
      <c r="K9" s="12" t="s">
        <v>77</v>
      </c>
      <c r="L9" s="13">
        <v>30</v>
      </c>
      <c r="M9" s="11" t="s">
        <v>78</v>
      </c>
      <c r="N9" s="11" t="s">
        <v>79</v>
      </c>
      <c r="O9" s="78"/>
    </row>
    <row r="10" ht="60" customHeight="1" spans="1:15">
      <c r="A10" s="24">
        <v>5</v>
      </c>
      <c r="B10" s="12" t="s">
        <v>19</v>
      </c>
      <c r="C10" s="12" t="s">
        <v>51</v>
      </c>
      <c r="D10" s="12" t="s">
        <v>52</v>
      </c>
      <c r="E10" s="12" t="s">
        <v>80</v>
      </c>
      <c r="F10" s="12" t="s">
        <v>81</v>
      </c>
      <c r="G10" s="12" t="s">
        <v>82</v>
      </c>
      <c r="H10" s="12" t="s">
        <v>25</v>
      </c>
      <c r="I10" s="12" t="s">
        <v>80</v>
      </c>
      <c r="J10" s="12" t="s">
        <v>83</v>
      </c>
      <c r="K10" s="12" t="s">
        <v>84</v>
      </c>
      <c r="L10" s="12">
        <v>20</v>
      </c>
      <c r="M10" s="11" t="s">
        <v>85</v>
      </c>
      <c r="N10" s="11" t="s">
        <v>86</v>
      </c>
      <c r="O10" s="78"/>
    </row>
    <row r="11" ht="45" spans="1:15">
      <c r="A11" s="24">
        <v>6</v>
      </c>
      <c r="B11" s="12" t="s">
        <v>19</v>
      </c>
      <c r="C11" s="12" t="s">
        <v>51</v>
      </c>
      <c r="D11" s="12" t="s">
        <v>52</v>
      </c>
      <c r="E11" s="12" t="s">
        <v>87</v>
      </c>
      <c r="F11" s="12" t="s">
        <v>88</v>
      </c>
      <c r="G11" s="12" t="s">
        <v>89</v>
      </c>
      <c r="H11" s="12" t="s">
        <v>25</v>
      </c>
      <c r="I11" s="12" t="s">
        <v>87</v>
      </c>
      <c r="J11" s="12" t="s">
        <v>90</v>
      </c>
      <c r="K11" s="12" t="s">
        <v>91</v>
      </c>
      <c r="L11" s="13">
        <v>10</v>
      </c>
      <c r="M11" s="11" t="s">
        <v>92</v>
      </c>
      <c r="N11" s="11" t="s">
        <v>93</v>
      </c>
      <c r="O11" s="78"/>
    </row>
    <row r="12" ht="45" spans="1:15">
      <c r="A12" s="24">
        <v>7</v>
      </c>
      <c r="B12" s="12" t="s">
        <v>19</v>
      </c>
      <c r="C12" s="12" t="s">
        <v>51</v>
      </c>
      <c r="D12" s="12" t="s">
        <v>52</v>
      </c>
      <c r="E12" s="12" t="s">
        <v>87</v>
      </c>
      <c r="F12" s="12" t="s">
        <v>88</v>
      </c>
      <c r="G12" s="12" t="s">
        <v>94</v>
      </c>
      <c r="H12" s="12" t="s">
        <v>25</v>
      </c>
      <c r="I12" s="12" t="s">
        <v>87</v>
      </c>
      <c r="J12" s="12" t="s">
        <v>95</v>
      </c>
      <c r="K12" s="12" t="s">
        <v>96</v>
      </c>
      <c r="L12" s="12">
        <v>15</v>
      </c>
      <c r="M12" s="11" t="s">
        <v>97</v>
      </c>
      <c r="N12" s="11" t="s">
        <v>98</v>
      </c>
      <c r="O12" s="78"/>
    </row>
    <row r="13" ht="45" spans="1:15">
      <c r="A13" s="24">
        <v>8</v>
      </c>
      <c r="B13" s="12" t="s">
        <v>19</v>
      </c>
      <c r="C13" s="12" t="s">
        <v>51</v>
      </c>
      <c r="D13" s="12" t="s">
        <v>52</v>
      </c>
      <c r="E13" s="12" t="s">
        <v>67</v>
      </c>
      <c r="F13" s="12" t="s">
        <v>99</v>
      </c>
      <c r="G13" s="12" t="s">
        <v>100</v>
      </c>
      <c r="H13" s="12" t="s">
        <v>25</v>
      </c>
      <c r="I13" s="12" t="s">
        <v>67</v>
      </c>
      <c r="J13" s="12" t="s">
        <v>101</v>
      </c>
      <c r="K13" s="12" t="s">
        <v>102</v>
      </c>
      <c r="L13" s="12">
        <v>10</v>
      </c>
      <c r="M13" s="11" t="s">
        <v>103</v>
      </c>
      <c r="N13" s="11" t="s">
        <v>104</v>
      </c>
      <c r="O13" s="78"/>
    </row>
    <row r="14" ht="45" spans="1:15">
      <c r="A14" s="24">
        <v>9</v>
      </c>
      <c r="B14" s="12" t="s">
        <v>19</v>
      </c>
      <c r="C14" s="12" t="s">
        <v>51</v>
      </c>
      <c r="D14" s="12" t="s">
        <v>52</v>
      </c>
      <c r="E14" s="12" t="s">
        <v>105</v>
      </c>
      <c r="F14" s="12" t="s">
        <v>106</v>
      </c>
      <c r="G14" s="12" t="s">
        <v>107</v>
      </c>
      <c r="H14" s="12" t="s">
        <v>25</v>
      </c>
      <c r="I14" s="12" t="s">
        <v>105</v>
      </c>
      <c r="J14" s="12" t="s">
        <v>108</v>
      </c>
      <c r="K14" s="12" t="s">
        <v>109</v>
      </c>
      <c r="L14" s="12">
        <v>20</v>
      </c>
      <c r="M14" s="11" t="s">
        <v>110</v>
      </c>
      <c r="N14" s="11" t="s">
        <v>111</v>
      </c>
      <c r="O14" s="78"/>
    </row>
    <row r="15" ht="45" spans="1:15">
      <c r="A15" s="24">
        <v>10</v>
      </c>
      <c r="B15" s="12" t="s">
        <v>19</v>
      </c>
      <c r="C15" s="12" t="s">
        <v>51</v>
      </c>
      <c r="D15" s="12" t="s">
        <v>52</v>
      </c>
      <c r="E15" s="12" t="s">
        <v>112</v>
      </c>
      <c r="F15" s="12" t="s">
        <v>81</v>
      </c>
      <c r="G15" s="12" t="s">
        <v>113</v>
      </c>
      <c r="H15" s="12" t="s">
        <v>25</v>
      </c>
      <c r="I15" s="12" t="s">
        <v>112</v>
      </c>
      <c r="J15" s="12" t="s">
        <v>114</v>
      </c>
      <c r="K15" s="12" t="s">
        <v>115</v>
      </c>
      <c r="L15" s="12">
        <v>35</v>
      </c>
      <c r="M15" s="11" t="s">
        <v>116</v>
      </c>
      <c r="N15" s="11" t="s">
        <v>117</v>
      </c>
      <c r="O15" s="78"/>
    </row>
    <row r="16" ht="45" spans="1:15">
      <c r="A16" s="24">
        <v>11</v>
      </c>
      <c r="B16" s="12" t="s">
        <v>19</v>
      </c>
      <c r="C16" s="12" t="s">
        <v>51</v>
      </c>
      <c r="D16" s="12" t="s">
        <v>52</v>
      </c>
      <c r="E16" s="12" t="s">
        <v>118</v>
      </c>
      <c r="F16" s="12" t="s">
        <v>119</v>
      </c>
      <c r="G16" s="12" t="s">
        <v>120</v>
      </c>
      <c r="H16" s="12" t="s">
        <v>25</v>
      </c>
      <c r="I16" s="12" t="s">
        <v>118</v>
      </c>
      <c r="J16" s="12" t="s">
        <v>121</v>
      </c>
      <c r="K16" s="12" t="s">
        <v>122</v>
      </c>
      <c r="L16" s="12">
        <v>15</v>
      </c>
      <c r="M16" s="11" t="s">
        <v>123</v>
      </c>
      <c r="N16" s="11" t="s">
        <v>86</v>
      </c>
      <c r="O16" s="78"/>
    </row>
    <row r="17" ht="45" spans="1:15">
      <c r="A17" s="24">
        <v>12</v>
      </c>
      <c r="B17" s="12" t="s">
        <v>19</v>
      </c>
      <c r="C17" s="12" t="s">
        <v>51</v>
      </c>
      <c r="D17" s="12" t="s">
        <v>52</v>
      </c>
      <c r="E17" s="12" t="s">
        <v>118</v>
      </c>
      <c r="F17" s="12" t="s">
        <v>124</v>
      </c>
      <c r="G17" s="12" t="s">
        <v>125</v>
      </c>
      <c r="H17" s="12" t="s">
        <v>25</v>
      </c>
      <c r="I17" s="12" t="s">
        <v>118</v>
      </c>
      <c r="J17" s="12" t="s">
        <v>126</v>
      </c>
      <c r="K17" s="12" t="s">
        <v>127</v>
      </c>
      <c r="L17" s="12">
        <v>30</v>
      </c>
      <c r="M17" s="11" t="s">
        <v>128</v>
      </c>
      <c r="N17" s="11" t="s">
        <v>129</v>
      </c>
      <c r="O17" s="78"/>
    </row>
    <row r="18" ht="45" spans="1:15">
      <c r="A18" s="24">
        <v>13</v>
      </c>
      <c r="B18" s="12" t="s">
        <v>19</v>
      </c>
      <c r="C18" s="12" t="s">
        <v>51</v>
      </c>
      <c r="D18" s="12" t="s">
        <v>52</v>
      </c>
      <c r="E18" s="12" t="s">
        <v>130</v>
      </c>
      <c r="F18" s="12" t="s">
        <v>131</v>
      </c>
      <c r="G18" s="12" t="s">
        <v>132</v>
      </c>
      <c r="H18" s="12" t="s">
        <v>25</v>
      </c>
      <c r="I18" s="12" t="s">
        <v>130</v>
      </c>
      <c r="J18" s="12" t="s">
        <v>133</v>
      </c>
      <c r="K18" s="12" t="s">
        <v>134</v>
      </c>
      <c r="L18" s="12">
        <v>20</v>
      </c>
      <c r="M18" s="11" t="s">
        <v>135</v>
      </c>
      <c r="N18" s="11" t="s">
        <v>86</v>
      </c>
      <c r="O18" s="78"/>
    </row>
    <row r="19" ht="45" spans="1:15">
      <c r="A19" s="24">
        <v>14</v>
      </c>
      <c r="B19" s="12" t="s">
        <v>19</v>
      </c>
      <c r="C19" s="12" t="s">
        <v>51</v>
      </c>
      <c r="D19" s="12" t="s">
        <v>52</v>
      </c>
      <c r="E19" s="12" t="s">
        <v>136</v>
      </c>
      <c r="F19" s="12" t="s">
        <v>137</v>
      </c>
      <c r="G19" s="12" t="s">
        <v>138</v>
      </c>
      <c r="H19" s="12" t="s">
        <v>25</v>
      </c>
      <c r="I19" s="12" t="s">
        <v>136</v>
      </c>
      <c r="J19" s="12" t="s">
        <v>139</v>
      </c>
      <c r="K19" s="12" t="s">
        <v>140</v>
      </c>
      <c r="L19" s="13">
        <v>10</v>
      </c>
      <c r="M19" s="11" t="s">
        <v>141</v>
      </c>
      <c r="N19" s="11" t="s">
        <v>142</v>
      </c>
      <c r="O19" s="78"/>
    </row>
    <row r="20" ht="45" spans="1:15">
      <c r="A20" s="24">
        <v>15</v>
      </c>
      <c r="B20" s="13" t="s">
        <v>19</v>
      </c>
      <c r="C20" s="13" t="s">
        <v>51</v>
      </c>
      <c r="D20" s="13" t="s">
        <v>52</v>
      </c>
      <c r="E20" s="13" t="s">
        <v>105</v>
      </c>
      <c r="F20" s="13" t="s">
        <v>143</v>
      </c>
      <c r="G20" s="13" t="s">
        <v>144</v>
      </c>
      <c r="H20" s="13" t="s">
        <v>25</v>
      </c>
      <c r="I20" s="13" t="s">
        <v>105</v>
      </c>
      <c r="J20" s="13" t="s">
        <v>145</v>
      </c>
      <c r="K20" s="13" t="s">
        <v>146</v>
      </c>
      <c r="L20" s="13">
        <v>25</v>
      </c>
      <c r="M20" s="11" t="s">
        <v>147</v>
      </c>
      <c r="N20" s="11" t="s">
        <v>148</v>
      </c>
      <c r="O20" s="78"/>
    </row>
    <row r="21" ht="45" spans="1:15">
      <c r="A21" s="24">
        <v>16</v>
      </c>
      <c r="B21" s="13" t="s">
        <v>19</v>
      </c>
      <c r="C21" s="13" t="s">
        <v>51</v>
      </c>
      <c r="D21" s="13" t="s">
        <v>52</v>
      </c>
      <c r="E21" s="13" t="s">
        <v>80</v>
      </c>
      <c r="F21" s="13" t="s">
        <v>149</v>
      </c>
      <c r="G21" s="13" t="s">
        <v>150</v>
      </c>
      <c r="H21" s="13" t="s">
        <v>25</v>
      </c>
      <c r="I21" s="13" t="s">
        <v>80</v>
      </c>
      <c r="J21" s="13" t="s">
        <v>151</v>
      </c>
      <c r="K21" s="13" t="s">
        <v>152</v>
      </c>
      <c r="L21" s="13">
        <v>10</v>
      </c>
      <c r="M21" s="11" t="s">
        <v>153</v>
      </c>
      <c r="N21" s="11" t="s">
        <v>154</v>
      </c>
      <c r="O21" s="78"/>
    </row>
    <row r="22" ht="45" spans="1:15">
      <c r="A22" s="24">
        <v>17</v>
      </c>
      <c r="B22" s="12" t="s">
        <v>19</v>
      </c>
      <c r="C22" s="12" t="s">
        <v>51</v>
      </c>
      <c r="D22" s="12" t="s">
        <v>52</v>
      </c>
      <c r="E22" s="12" t="s">
        <v>136</v>
      </c>
      <c r="F22" s="12" t="s">
        <v>155</v>
      </c>
      <c r="G22" s="12" t="s">
        <v>156</v>
      </c>
      <c r="H22" s="12" t="s">
        <v>25</v>
      </c>
      <c r="I22" s="12" t="s">
        <v>136</v>
      </c>
      <c r="J22" s="12" t="s">
        <v>157</v>
      </c>
      <c r="K22" s="12" t="s">
        <v>158</v>
      </c>
      <c r="L22" s="12">
        <v>10</v>
      </c>
      <c r="M22" s="11" t="s">
        <v>159</v>
      </c>
      <c r="N22" s="11" t="s">
        <v>160</v>
      </c>
      <c r="O22" s="78"/>
    </row>
    <row r="23" ht="45" spans="1:15">
      <c r="A23" s="24">
        <v>18</v>
      </c>
      <c r="B23" s="12" t="s">
        <v>19</v>
      </c>
      <c r="C23" s="12" t="s">
        <v>51</v>
      </c>
      <c r="D23" s="12" t="s">
        <v>52</v>
      </c>
      <c r="E23" s="12" t="s">
        <v>118</v>
      </c>
      <c r="F23" s="12" t="s">
        <v>161</v>
      </c>
      <c r="G23" s="12" t="s">
        <v>162</v>
      </c>
      <c r="H23" s="12" t="s">
        <v>25</v>
      </c>
      <c r="I23" s="12" t="s">
        <v>118</v>
      </c>
      <c r="J23" s="12" t="s">
        <v>163</v>
      </c>
      <c r="K23" s="12" t="s">
        <v>164</v>
      </c>
      <c r="L23" s="11">
        <v>10</v>
      </c>
      <c r="M23" s="11" t="s">
        <v>165</v>
      </c>
      <c r="N23" s="11" t="s">
        <v>166</v>
      </c>
      <c r="O23" s="78"/>
    </row>
    <row r="24" ht="78.75" spans="1:15">
      <c r="A24" s="24">
        <v>19</v>
      </c>
      <c r="B24" s="12" t="s">
        <v>19</v>
      </c>
      <c r="C24" s="12" t="s">
        <v>51</v>
      </c>
      <c r="D24" s="12" t="s">
        <v>52</v>
      </c>
      <c r="E24" s="12" t="s">
        <v>112</v>
      </c>
      <c r="F24" s="12" t="s">
        <v>81</v>
      </c>
      <c r="G24" s="12" t="s">
        <v>167</v>
      </c>
      <c r="H24" s="12" t="s">
        <v>25</v>
      </c>
      <c r="I24" s="12" t="s">
        <v>112</v>
      </c>
      <c r="J24" s="12" t="s">
        <v>168</v>
      </c>
      <c r="K24" s="12" t="s">
        <v>169</v>
      </c>
      <c r="L24" s="12">
        <v>105</v>
      </c>
      <c r="M24" s="11" t="s">
        <v>170</v>
      </c>
      <c r="N24" s="11" t="s">
        <v>171</v>
      </c>
      <c r="O24" s="78"/>
    </row>
  </sheetData>
  <mergeCells count="15">
    <mergeCell ref="A1:O1"/>
    <mergeCell ref="A2:O2"/>
    <mergeCell ref="B3:D3"/>
    <mergeCell ref="A3:A4"/>
    <mergeCell ref="E3:E4"/>
    <mergeCell ref="F3:F4"/>
    <mergeCell ref="G3:G4"/>
    <mergeCell ref="H3:H4"/>
    <mergeCell ref="I3:I4"/>
    <mergeCell ref="J3:J4"/>
    <mergeCell ref="K3:K4"/>
    <mergeCell ref="L3:L4"/>
    <mergeCell ref="M3:M4"/>
    <mergeCell ref="N3:N4"/>
    <mergeCell ref="O3:O4"/>
  </mergeCells>
  <printOptions horizontalCentered="1"/>
  <pageMargins left="0.751388888888889" right="0.751388888888889" top="1" bottom="1" header="0.5" footer="0.5"/>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workbookViewId="0">
      <selection activeCell="L17" sqref="L17:L18"/>
    </sheetView>
  </sheetViews>
  <sheetFormatPr defaultColWidth="9" defaultRowHeight="13.5"/>
  <cols>
    <col min="1" max="1" width="5.625" customWidth="1"/>
    <col min="5" max="6" width="6.625" customWidth="1"/>
    <col min="8" max="8" width="7.125" customWidth="1"/>
    <col min="9" max="9" width="8" customWidth="1"/>
    <col min="11" max="11" width="14.875" customWidth="1"/>
    <col min="12" max="12" width="11.625"/>
    <col min="13" max="13" width="13.5" customWidth="1"/>
    <col min="14" max="14" width="13.25" customWidth="1"/>
    <col min="15" max="15" width="6.75" customWidth="1"/>
  </cols>
  <sheetData>
    <row r="1" spans="1:15">
      <c r="A1" s="37" t="s">
        <v>172</v>
      </c>
      <c r="B1" s="37"/>
      <c r="C1" s="37"/>
      <c r="D1" s="37"/>
      <c r="E1" s="37"/>
      <c r="F1" s="37"/>
      <c r="G1" s="37"/>
      <c r="H1" s="37"/>
      <c r="I1" s="37"/>
      <c r="J1" s="37"/>
      <c r="K1" s="37"/>
      <c r="L1" s="37"/>
      <c r="M1" s="37"/>
      <c r="N1" s="37"/>
      <c r="O1" s="37"/>
    </row>
    <row r="2" ht="25.5" spans="1:15">
      <c r="A2" s="4" t="s">
        <v>173</v>
      </c>
      <c r="B2" s="76"/>
      <c r="C2" s="76"/>
      <c r="D2" s="76"/>
      <c r="E2" s="76"/>
      <c r="F2" s="76"/>
      <c r="G2" s="76"/>
      <c r="H2" s="76"/>
      <c r="I2" s="76"/>
      <c r="J2" s="76"/>
      <c r="K2" s="76"/>
      <c r="L2" s="76"/>
      <c r="M2" s="76"/>
      <c r="N2" s="76"/>
      <c r="O2" s="76"/>
    </row>
    <row r="3" ht="30" customHeight="1" spans="1:15">
      <c r="A3" s="6" t="s">
        <v>2</v>
      </c>
      <c r="B3" s="7" t="s">
        <v>3</v>
      </c>
      <c r="C3" s="7"/>
      <c r="D3" s="7"/>
      <c r="E3" s="7" t="s">
        <v>4</v>
      </c>
      <c r="F3" s="7" t="s">
        <v>5</v>
      </c>
      <c r="G3" s="7" t="s">
        <v>6</v>
      </c>
      <c r="H3" s="7" t="s">
        <v>7</v>
      </c>
      <c r="I3" s="7" t="s">
        <v>8</v>
      </c>
      <c r="J3" s="7" t="s">
        <v>9</v>
      </c>
      <c r="K3" s="7" t="s">
        <v>174</v>
      </c>
      <c r="L3" s="6" t="s">
        <v>175</v>
      </c>
      <c r="M3" s="7" t="s">
        <v>12</v>
      </c>
      <c r="N3" s="7" t="s">
        <v>13</v>
      </c>
      <c r="O3" s="7" t="s">
        <v>14</v>
      </c>
    </row>
    <row r="4" ht="54" customHeight="1" spans="1:15">
      <c r="A4" s="8"/>
      <c r="B4" s="7" t="s">
        <v>15</v>
      </c>
      <c r="C4" s="7" t="s">
        <v>16</v>
      </c>
      <c r="D4" s="7" t="s">
        <v>17</v>
      </c>
      <c r="E4" s="7"/>
      <c r="F4" s="7"/>
      <c r="G4" s="7"/>
      <c r="H4" s="7"/>
      <c r="I4" s="7"/>
      <c r="J4" s="7"/>
      <c r="K4" s="7"/>
      <c r="L4" s="92"/>
      <c r="M4" s="7"/>
      <c r="N4" s="7"/>
      <c r="O4" s="7"/>
    </row>
    <row r="5" ht="41" customHeight="1" spans="1:15">
      <c r="A5" s="7"/>
      <c r="B5" s="7"/>
      <c r="C5" s="7"/>
      <c r="D5" s="7"/>
      <c r="E5" s="7"/>
      <c r="F5" s="7"/>
      <c r="G5" s="7" t="s">
        <v>18</v>
      </c>
      <c r="H5" s="7"/>
      <c r="I5" s="7"/>
      <c r="J5" s="7"/>
      <c r="K5" s="7"/>
      <c r="L5" s="7">
        <f>SUM(L6:L41)</f>
        <v>1769.3249</v>
      </c>
      <c r="M5" s="7"/>
      <c r="N5" s="7"/>
      <c r="O5" s="7"/>
    </row>
    <row r="6" s="82" customFormat="1" ht="79" customHeight="1" spans="1:15">
      <c r="A6" s="42">
        <v>1</v>
      </c>
      <c r="B6" s="42" t="s">
        <v>176</v>
      </c>
      <c r="C6" s="42" t="s">
        <v>177</v>
      </c>
      <c r="D6" s="42" t="s">
        <v>178</v>
      </c>
      <c r="E6" s="42" t="s">
        <v>179</v>
      </c>
      <c r="F6" s="42" t="s">
        <v>180</v>
      </c>
      <c r="G6" s="42" t="s">
        <v>178</v>
      </c>
      <c r="H6" s="42" t="s">
        <v>181</v>
      </c>
      <c r="I6" s="42" t="s">
        <v>182</v>
      </c>
      <c r="J6" s="42" t="s">
        <v>183</v>
      </c>
      <c r="K6" s="42" t="s">
        <v>184</v>
      </c>
      <c r="L6" s="42">
        <v>754.05</v>
      </c>
      <c r="M6" s="42" t="s">
        <v>185</v>
      </c>
      <c r="N6" s="42" t="s">
        <v>186</v>
      </c>
      <c r="O6" s="42"/>
    </row>
    <row r="7" s="82" customFormat="1" ht="48" customHeight="1" spans="1:15">
      <c r="A7" s="42">
        <v>2</v>
      </c>
      <c r="B7" s="42" t="s">
        <v>187</v>
      </c>
      <c r="C7" s="42" t="s">
        <v>188</v>
      </c>
      <c r="D7" s="42" t="s">
        <v>189</v>
      </c>
      <c r="E7" s="42" t="s">
        <v>190</v>
      </c>
      <c r="F7" s="42" t="s">
        <v>180</v>
      </c>
      <c r="G7" s="42" t="s">
        <v>191</v>
      </c>
      <c r="H7" s="42" t="s">
        <v>181</v>
      </c>
      <c r="I7" s="42" t="s">
        <v>182</v>
      </c>
      <c r="J7" s="42" t="s">
        <v>183</v>
      </c>
      <c r="K7" s="42" t="s">
        <v>192</v>
      </c>
      <c r="L7" s="42">
        <v>30</v>
      </c>
      <c r="M7" s="42" t="s">
        <v>193</v>
      </c>
      <c r="N7" s="42" t="s">
        <v>194</v>
      </c>
      <c r="O7" s="93"/>
    </row>
    <row r="8" s="82" customFormat="1" ht="45" spans="1:15">
      <c r="A8" s="42">
        <v>3</v>
      </c>
      <c r="B8" s="24" t="s">
        <v>19</v>
      </c>
      <c r="C8" s="42" t="s">
        <v>195</v>
      </c>
      <c r="D8" s="42" t="s">
        <v>196</v>
      </c>
      <c r="E8" s="42" t="s">
        <v>197</v>
      </c>
      <c r="F8" s="42" t="s">
        <v>198</v>
      </c>
      <c r="G8" s="14" t="s">
        <v>199</v>
      </c>
      <c r="H8" s="42" t="s">
        <v>25</v>
      </c>
      <c r="I8" s="42" t="s">
        <v>182</v>
      </c>
      <c r="J8" s="42" t="s">
        <v>183</v>
      </c>
      <c r="K8" s="42" t="s">
        <v>200</v>
      </c>
      <c r="L8" s="42">
        <v>385.2749</v>
      </c>
      <c r="M8" s="42" t="s">
        <v>201</v>
      </c>
      <c r="N8" s="14" t="s">
        <v>202</v>
      </c>
      <c r="O8" s="42"/>
    </row>
    <row r="9" ht="67.5" spans="1:15">
      <c r="A9" s="42">
        <v>4</v>
      </c>
      <c r="B9" s="24" t="s">
        <v>203</v>
      </c>
      <c r="C9" s="24" t="s">
        <v>204</v>
      </c>
      <c r="D9" s="24" t="s">
        <v>205</v>
      </c>
      <c r="E9" s="24" t="s">
        <v>206</v>
      </c>
      <c r="F9" s="24" t="s">
        <v>207</v>
      </c>
      <c r="G9" s="24" t="s">
        <v>208</v>
      </c>
      <c r="H9" s="24" t="s">
        <v>209</v>
      </c>
      <c r="I9" s="24" t="s">
        <v>210</v>
      </c>
      <c r="J9" s="24" t="s">
        <v>211</v>
      </c>
      <c r="K9" s="24" t="s">
        <v>212</v>
      </c>
      <c r="L9" s="24">
        <v>50</v>
      </c>
      <c r="M9" s="24" t="s">
        <v>213</v>
      </c>
      <c r="N9" s="24" t="s">
        <v>214</v>
      </c>
      <c r="O9" s="49"/>
    </row>
    <row r="10" ht="51" customHeight="1" spans="1:15">
      <c r="A10" s="42">
        <v>5</v>
      </c>
      <c r="B10" s="24" t="s">
        <v>203</v>
      </c>
      <c r="C10" s="24" t="s">
        <v>204</v>
      </c>
      <c r="D10" s="24" t="s">
        <v>215</v>
      </c>
      <c r="E10" s="24" t="s">
        <v>216</v>
      </c>
      <c r="F10" s="24" t="s">
        <v>217</v>
      </c>
      <c r="G10" s="24" t="s">
        <v>218</v>
      </c>
      <c r="H10" s="24" t="s">
        <v>181</v>
      </c>
      <c r="I10" s="24" t="s">
        <v>219</v>
      </c>
      <c r="J10" s="24" t="s">
        <v>220</v>
      </c>
      <c r="K10" s="24" t="s">
        <v>221</v>
      </c>
      <c r="L10" s="24">
        <v>50</v>
      </c>
      <c r="M10" s="24" t="s">
        <v>222</v>
      </c>
      <c r="N10" s="94" t="s">
        <v>223</v>
      </c>
      <c r="O10" s="49"/>
    </row>
    <row r="11" ht="47" customHeight="1" spans="1:15">
      <c r="A11" s="42">
        <v>6</v>
      </c>
      <c r="B11" s="24" t="s">
        <v>203</v>
      </c>
      <c r="C11" s="24" t="s">
        <v>204</v>
      </c>
      <c r="D11" s="83" t="s">
        <v>224</v>
      </c>
      <c r="E11" s="24" t="s">
        <v>225</v>
      </c>
      <c r="F11" s="24" t="s">
        <v>226</v>
      </c>
      <c r="G11" s="50" t="s">
        <v>227</v>
      </c>
      <c r="H11" s="24" t="s">
        <v>25</v>
      </c>
      <c r="I11" s="24" t="s">
        <v>226</v>
      </c>
      <c r="J11" s="24" t="s">
        <v>226</v>
      </c>
      <c r="K11" s="50" t="s">
        <v>228</v>
      </c>
      <c r="L11" s="24">
        <v>50</v>
      </c>
      <c r="M11" s="50" t="s">
        <v>229</v>
      </c>
      <c r="N11" s="50" t="s">
        <v>230</v>
      </c>
      <c r="O11" s="49"/>
    </row>
    <row r="12" ht="90" spans="1:15">
      <c r="A12" s="42">
        <v>7</v>
      </c>
      <c r="B12" s="24" t="s">
        <v>203</v>
      </c>
      <c r="C12" s="84" t="s">
        <v>231</v>
      </c>
      <c r="D12" s="24" t="s">
        <v>232</v>
      </c>
      <c r="E12" s="24" t="s">
        <v>80</v>
      </c>
      <c r="F12" s="24" t="s">
        <v>233</v>
      </c>
      <c r="G12" s="24" t="s">
        <v>234</v>
      </c>
      <c r="H12" s="24" t="s">
        <v>181</v>
      </c>
      <c r="I12" s="24" t="s">
        <v>235</v>
      </c>
      <c r="J12" s="84" t="s">
        <v>236</v>
      </c>
      <c r="K12" s="24" t="s">
        <v>237</v>
      </c>
      <c r="L12" s="24">
        <v>50</v>
      </c>
      <c r="M12" s="24" t="s">
        <v>238</v>
      </c>
      <c r="N12" s="24" t="s">
        <v>239</v>
      </c>
      <c r="O12" s="49"/>
    </row>
    <row r="13" ht="56.25" spans="1:15">
      <c r="A13" s="42">
        <v>8</v>
      </c>
      <c r="B13" s="13" t="s">
        <v>203</v>
      </c>
      <c r="C13" s="13" t="s">
        <v>204</v>
      </c>
      <c r="D13" s="13" t="s">
        <v>205</v>
      </c>
      <c r="E13" s="13" t="s">
        <v>112</v>
      </c>
      <c r="F13" s="14" t="s">
        <v>240</v>
      </c>
      <c r="G13" s="14" t="s">
        <v>241</v>
      </c>
      <c r="H13" s="13" t="s">
        <v>25</v>
      </c>
      <c r="I13" s="14" t="s">
        <v>241</v>
      </c>
      <c r="J13" s="14" t="s">
        <v>242</v>
      </c>
      <c r="K13" s="14" t="s">
        <v>243</v>
      </c>
      <c r="L13" s="11">
        <v>12</v>
      </c>
      <c r="M13" s="30" t="s">
        <v>244</v>
      </c>
      <c r="N13" s="30" t="s">
        <v>245</v>
      </c>
      <c r="O13" s="49"/>
    </row>
    <row r="14" ht="45" spans="1:15">
      <c r="A14" s="42">
        <v>9</v>
      </c>
      <c r="B14" s="13" t="s">
        <v>203</v>
      </c>
      <c r="C14" s="13" t="s">
        <v>204</v>
      </c>
      <c r="D14" s="13" t="s">
        <v>21</v>
      </c>
      <c r="E14" s="13" t="s">
        <v>112</v>
      </c>
      <c r="F14" s="14" t="s">
        <v>240</v>
      </c>
      <c r="G14" s="14" t="s">
        <v>246</v>
      </c>
      <c r="H14" s="13" t="s">
        <v>181</v>
      </c>
      <c r="I14" s="14" t="s">
        <v>247</v>
      </c>
      <c r="J14" s="14" t="s">
        <v>242</v>
      </c>
      <c r="K14" s="14" t="s">
        <v>248</v>
      </c>
      <c r="L14" s="12">
        <v>12</v>
      </c>
      <c r="M14" s="30" t="s">
        <v>249</v>
      </c>
      <c r="N14" s="30" t="s">
        <v>250</v>
      </c>
      <c r="O14" s="49"/>
    </row>
    <row r="15" ht="33.75" spans="1:15">
      <c r="A15" s="42">
        <v>10</v>
      </c>
      <c r="B15" s="13" t="s">
        <v>203</v>
      </c>
      <c r="C15" s="13" t="s">
        <v>204</v>
      </c>
      <c r="D15" s="13" t="s">
        <v>21</v>
      </c>
      <c r="E15" s="13" t="s">
        <v>112</v>
      </c>
      <c r="F15" s="14" t="s">
        <v>240</v>
      </c>
      <c r="G15" s="14" t="s">
        <v>251</v>
      </c>
      <c r="H15" s="13" t="s">
        <v>25</v>
      </c>
      <c r="I15" s="14" t="s">
        <v>252</v>
      </c>
      <c r="J15" s="14" t="s">
        <v>242</v>
      </c>
      <c r="K15" s="14" t="s">
        <v>253</v>
      </c>
      <c r="L15" s="12">
        <v>8</v>
      </c>
      <c r="M15" s="30" t="s">
        <v>254</v>
      </c>
      <c r="N15" s="30" t="s">
        <v>255</v>
      </c>
      <c r="O15" s="49"/>
    </row>
    <row r="16" ht="78.75" spans="1:15">
      <c r="A16" s="42">
        <v>11</v>
      </c>
      <c r="B16" s="85" t="s">
        <v>203</v>
      </c>
      <c r="C16" s="85" t="s">
        <v>204</v>
      </c>
      <c r="D16" s="85" t="s">
        <v>256</v>
      </c>
      <c r="E16" s="85" t="s">
        <v>112</v>
      </c>
      <c r="F16" s="85" t="s">
        <v>240</v>
      </c>
      <c r="G16" s="85" t="s">
        <v>257</v>
      </c>
      <c r="H16" s="85" t="s">
        <v>181</v>
      </c>
      <c r="I16" s="85" t="s">
        <v>258</v>
      </c>
      <c r="J16" s="14" t="s">
        <v>242</v>
      </c>
      <c r="K16" s="85" t="s">
        <v>259</v>
      </c>
      <c r="L16" s="85">
        <v>18</v>
      </c>
      <c r="M16" s="30" t="s">
        <v>260</v>
      </c>
      <c r="N16" s="30" t="s">
        <v>261</v>
      </c>
      <c r="O16" s="49"/>
    </row>
    <row r="17" ht="56.25" spans="1:15">
      <c r="A17" s="42">
        <v>12</v>
      </c>
      <c r="B17" s="13" t="s">
        <v>203</v>
      </c>
      <c r="C17" s="13" t="s">
        <v>204</v>
      </c>
      <c r="D17" s="13" t="s">
        <v>205</v>
      </c>
      <c r="E17" s="13" t="s">
        <v>112</v>
      </c>
      <c r="F17" s="14" t="s">
        <v>262</v>
      </c>
      <c r="G17" s="14" t="s">
        <v>263</v>
      </c>
      <c r="H17" s="13" t="s">
        <v>264</v>
      </c>
      <c r="I17" s="14" t="s">
        <v>265</v>
      </c>
      <c r="J17" s="14" t="s">
        <v>242</v>
      </c>
      <c r="K17" s="14" t="s">
        <v>266</v>
      </c>
      <c r="L17" s="11">
        <v>8.325</v>
      </c>
      <c r="M17" s="34" t="s">
        <v>267</v>
      </c>
      <c r="N17" s="34" t="s">
        <v>268</v>
      </c>
      <c r="O17" s="49"/>
    </row>
    <row r="18" ht="56.25" spans="1:15">
      <c r="A18" s="42">
        <v>13</v>
      </c>
      <c r="B18" s="13" t="s">
        <v>203</v>
      </c>
      <c r="C18" s="13" t="s">
        <v>204</v>
      </c>
      <c r="D18" s="13" t="s">
        <v>269</v>
      </c>
      <c r="E18" s="13" t="s">
        <v>112</v>
      </c>
      <c r="F18" s="14" t="s">
        <v>262</v>
      </c>
      <c r="G18" s="12" t="s">
        <v>270</v>
      </c>
      <c r="H18" s="78" t="s">
        <v>181</v>
      </c>
      <c r="I18" s="78" t="s">
        <v>271</v>
      </c>
      <c r="J18" s="14" t="s">
        <v>242</v>
      </c>
      <c r="K18" s="12" t="s">
        <v>272</v>
      </c>
      <c r="L18" s="12">
        <v>18.8</v>
      </c>
      <c r="M18" s="34" t="s">
        <v>273</v>
      </c>
      <c r="N18" s="34" t="s">
        <v>274</v>
      </c>
      <c r="O18" s="49"/>
    </row>
    <row r="19" ht="67.5" spans="1:15">
      <c r="A19" s="42">
        <v>14</v>
      </c>
      <c r="B19" s="13" t="s">
        <v>203</v>
      </c>
      <c r="C19" s="13" t="s">
        <v>204</v>
      </c>
      <c r="D19" s="13" t="s">
        <v>205</v>
      </c>
      <c r="E19" s="13" t="s">
        <v>112</v>
      </c>
      <c r="F19" s="14" t="s">
        <v>262</v>
      </c>
      <c r="G19" s="12" t="s">
        <v>275</v>
      </c>
      <c r="H19" s="78" t="s">
        <v>264</v>
      </c>
      <c r="I19" s="78" t="s">
        <v>276</v>
      </c>
      <c r="J19" s="14" t="s">
        <v>242</v>
      </c>
      <c r="K19" s="12" t="s">
        <v>277</v>
      </c>
      <c r="L19" s="12">
        <v>22.875</v>
      </c>
      <c r="M19" s="34" t="s">
        <v>278</v>
      </c>
      <c r="N19" s="34" t="s">
        <v>279</v>
      </c>
      <c r="O19" s="49"/>
    </row>
    <row r="20" ht="33.75" spans="1:15">
      <c r="A20" s="42">
        <v>15</v>
      </c>
      <c r="B20" s="24" t="s">
        <v>203</v>
      </c>
      <c r="C20" s="24" t="s">
        <v>204</v>
      </c>
      <c r="D20" s="24" t="s">
        <v>280</v>
      </c>
      <c r="E20" s="24" t="s">
        <v>118</v>
      </c>
      <c r="F20" s="24" t="s">
        <v>281</v>
      </c>
      <c r="G20" s="24" t="s">
        <v>282</v>
      </c>
      <c r="H20" s="24" t="s">
        <v>181</v>
      </c>
      <c r="I20" s="24" t="s">
        <v>283</v>
      </c>
      <c r="J20" s="24" t="s">
        <v>284</v>
      </c>
      <c r="K20" s="24" t="s">
        <v>285</v>
      </c>
      <c r="L20" s="24">
        <v>33</v>
      </c>
      <c r="M20" s="24" t="s">
        <v>286</v>
      </c>
      <c r="N20" s="95" t="s">
        <v>287</v>
      </c>
      <c r="O20" s="49"/>
    </row>
    <row r="21" ht="45" spans="1:15">
      <c r="A21" s="42">
        <v>16</v>
      </c>
      <c r="B21" s="24" t="s">
        <v>203</v>
      </c>
      <c r="C21" s="24" t="s">
        <v>204</v>
      </c>
      <c r="D21" s="24" t="s">
        <v>280</v>
      </c>
      <c r="E21" s="24" t="s">
        <v>118</v>
      </c>
      <c r="F21" s="24" t="s">
        <v>281</v>
      </c>
      <c r="G21" s="24" t="s">
        <v>288</v>
      </c>
      <c r="H21" s="24" t="s">
        <v>289</v>
      </c>
      <c r="I21" s="24" t="s">
        <v>283</v>
      </c>
      <c r="J21" s="24" t="s">
        <v>284</v>
      </c>
      <c r="K21" s="24" t="s">
        <v>290</v>
      </c>
      <c r="L21" s="24">
        <v>17</v>
      </c>
      <c r="M21" s="24" t="s">
        <v>291</v>
      </c>
      <c r="N21" s="95" t="s">
        <v>292</v>
      </c>
      <c r="O21" s="49"/>
    </row>
    <row r="22" ht="78.75" spans="1:15">
      <c r="A22" s="42">
        <v>17</v>
      </c>
      <c r="B22" s="86" t="s">
        <v>203</v>
      </c>
      <c r="C22" s="86" t="s">
        <v>204</v>
      </c>
      <c r="D22" s="86" t="s">
        <v>21</v>
      </c>
      <c r="E22" s="86" t="s">
        <v>293</v>
      </c>
      <c r="F22" s="86" t="s">
        <v>294</v>
      </c>
      <c r="G22" s="86" t="s">
        <v>295</v>
      </c>
      <c r="H22" s="86" t="s">
        <v>181</v>
      </c>
      <c r="I22" s="86" t="s">
        <v>294</v>
      </c>
      <c r="J22" s="86" t="s">
        <v>293</v>
      </c>
      <c r="K22" s="86" t="s">
        <v>296</v>
      </c>
      <c r="L22" s="24">
        <v>50</v>
      </c>
      <c r="M22" s="86" t="s">
        <v>297</v>
      </c>
      <c r="N22" s="24" t="s">
        <v>298</v>
      </c>
      <c r="O22" s="49"/>
    </row>
    <row r="23" ht="33.75" spans="1:15">
      <c r="A23" s="42">
        <v>18</v>
      </c>
      <c r="B23" s="27" t="s">
        <v>203</v>
      </c>
      <c r="C23" s="27" t="s">
        <v>204</v>
      </c>
      <c r="D23" s="27" t="s">
        <v>299</v>
      </c>
      <c r="E23" s="27" t="s">
        <v>300</v>
      </c>
      <c r="F23" s="78" t="s">
        <v>301</v>
      </c>
      <c r="G23" s="27" t="s">
        <v>302</v>
      </c>
      <c r="H23" s="27" t="s">
        <v>303</v>
      </c>
      <c r="I23" s="78" t="s">
        <v>301</v>
      </c>
      <c r="J23" s="27" t="s">
        <v>304</v>
      </c>
      <c r="K23" s="27" t="s">
        <v>305</v>
      </c>
      <c r="L23" s="27">
        <v>5</v>
      </c>
      <c r="M23" s="27" t="s">
        <v>306</v>
      </c>
      <c r="N23" s="27" t="s">
        <v>307</v>
      </c>
      <c r="O23" s="49"/>
    </row>
    <row r="24" ht="45" spans="1:15">
      <c r="A24" s="42">
        <v>19</v>
      </c>
      <c r="B24" s="24" t="s">
        <v>203</v>
      </c>
      <c r="C24" s="24" t="s">
        <v>204</v>
      </c>
      <c r="D24" s="24" t="s">
        <v>205</v>
      </c>
      <c r="E24" s="24" t="s">
        <v>206</v>
      </c>
      <c r="F24" s="24" t="s">
        <v>308</v>
      </c>
      <c r="G24" s="24" t="s">
        <v>309</v>
      </c>
      <c r="H24" s="24" t="s">
        <v>310</v>
      </c>
      <c r="I24" s="24" t="s">
        <v>311</v>
      </c>
      <c r="J24" s="24" t="s">
        <v>211</v>
      </c>
      <c r="K24" s="24" t="s">
        <v>312</v>
      </c>
      <c r="L24" s="24">
        <v>10</v>
      </c>
      <c r="M24" s="24" t="s">
        <v>313</v>
      </c>
      <c r="N24" s="24" t="s">
        <v>314</v>
      </c>
      <c r="O24" s="49"/>
    </row>
    <row r="25" ht="67.5" spans="1:15">
      <c r="A25" s="42">
        <v>20</v>
      </c>
      <c r="B25" s="24" t="s">
        <v>203</v>
      </c>
      <c r="C25" s="24" t="s">
        <v>204</v>
      </c>
      <c r="D25" s="24" t="s">
        <v>280</v>
      </c>
      <c r="E25" s="24" t="s">
        <v>87</v>
      </c>
      <c r="F25" s="24" t="s">
        <v>315</v>
      </c>
      <c r="G25" s="24" t="s">
        <v>316</v>
      </c>
      <c r="H25" s="24" t="s">
        <v>209</v>
      </c>
      <c r="I25" s="24" t="s">
        <v>317</v>
      </c>
      <c r="J25" s="96" t="s">
        <v>318</v>
      </c>
      <c r="K25" s="24" t="s">
        <v>319</v>
      </c>
      <c r="L25" s="24">
        <v>20</v>
      </c>
      <c r="M25" s="24" t="s">
        <v>320</v>
      </c>
      <c r="N25" s="24" t="s">
        <v>321</v>
      </c>
      <c r="O25" s="49"/>
    </row>
    <row r="26" ht="56.25" spans="1:15">
      <c r="A26" s="42">
        <v>21</v>
      </c>
      <c r="B26" s="24" t="s">
        <v>203</v>
      </c>
      <c r="C26" s="24" t="s">
        <v>204</v>
      </c>
      <c r="D26" s="24" t="s">
        <v>224</v>
      </c>
      <c r="E26" s="24" t="s">
        <v>87</v>
      </c>
      <c r="F26" s="24" t="s">
        <v>322</v>
      </c>
      <c r="G26" s="24" t="s">
        <v>323</v>
      </c>
      <c r="H26" s="24" t="s">
        <v>181</v>
      </c>
      <c r="I26" s="24" t="s">
        <v>324</v>
      </c>
      <c r="J26" s="96" t="s">
        <v>318</v>
      </c>
      <c r="K26" s="24" t="s">
        <v>325</v>
      </c>
      <c r="L26" s="24">
        <v>5</v>
      </c>
      <c r="M26" s="24" t="s">
        <v>326</v>
      </c>
      <c r="N26" s="24" t="s">
        <v>327</v>
      </c>
      <c r="O26" s="49"/>
    </row>
    <row r="27" ht="56.25" spans="1:15">
      <c r="A27" s="42">
        <v>22</v>
      </c>
      <c r="B27" s="24" t="s">
        <v>328</v>
      </c>
      <c r="C27" s="24" t="s">
        <v>51</v>
      </c>
      <c r="D27" s="24" t="s">
        <v>52</v>
      </c>
      <c r="E27" s="24" t="s">
        <v>216</v>
      </c>
      <c r="F27" s="24" t="s">
        <v>329</v>
      </c>
      <c r="G27" s="24" t="s">
        <v>330</v>
      </c>
      <c r="H27" s="24" t="s">
        <v>289</v>
      </c>
      <c r="I27" s="24" t="s">
        <v>329</v>
      </c>
      <c r="J27" s="24" t="s">
        <v>331</v>
      </c>
      <c r="K27" s="94" t="s">
        <v>332</v>
      </c>
      <c r="L27" s="94">
        <v>5</v>
      </c>
      <c r="M27" s="24" t="s">
        <v>333</v>
      </c>
      <c r="N27" s="24" t="s">
        <v>334</v>
      </c>
      <c r="O27" s="42" t="s">
        <v>331</v>
      </c>
    </row>
    <row r="28" ht="45" spans="1:15">
      <c r="A28" s="42">
        <v>23</v>
      </c>
      <c r="B28" s="24" t="s">
        <v>19</v>
      </c>
      <c r="C28" s="24" t="s">
        <v>335</v>
      </c>
      <c r="D28" s="24" t="s">
        <v>41</v>
      </c>
      <c r="E28" s="24" t="s">
        <v>216</v>
      </c>
      <c r="F28" s="24" t="s">
        <v>336</v>
      </c>
      <c r="G28" s="24" t="s">
        <v>337</v>
      </c>
      <c r="H28" s="24" t="s">
        <v>181</v>
      </c>
      <c r="I28" s="24" t="s">
        <v>338</v>
      </c>
      <c r="J28" s="24" t="s">
        <v>220</v>
      </c>
      <c r="K28" s="94" t="s">
        <v>339</v>
      </c>
      <c r="L28" s="24">
        <v>10</v>
      </c>
      <c r="M28" s="24" t="s">
        <v>340</v>
      </c>
      <c r="N28" s="94" t="s">
        <v>341</v>
      </c>
      <c r="O28" s="49"/>
    </row>
    <row r="29" ht="45" spans="1:15">
      <c r="A29" s="42">
        <v>24</v>
      </c>
      <c r="B29" s="11" t="s">
        <v>203</v>
      </c>
      <c r="C29" s="11" t="s">
        <v>204</v>
      </c>
      <c r="D29" s="29" t="s">
        <v>205</v>
      </c>
      <c r="E29" s="13" t="s">
        <v>342</v>
      </c>
      <c r="F29" s="13" t="s">
        <v>343</v>
      </c>
      <c r="G29" s="13" t="s">
        <v>344</v>
      </c>
      <c r="H29" s="13" t="s">
        <v>289</v>
      </c>
      <c r="I29" s="13" t="s">
        <v>343</v>
      </c>
      <c r="J29" s="13" t="s">
        <v>345</v>
      </c>
      <c r="K29" s="13" t="s">
        <v>346</v>
      </c>
      <c r="L29" s="11">
        <v>5</v>
      </c>
      <c r="M29" s="13" t="s">
        <v>347</v>
      </c>
      <c r="N29" s="13" t="s">
        <v>348</v>
      </c>
      <c r="O29" s="49"/>
    </row>
    <row r="30" ht="48" spans="1:15">
      <c r="A30" s="42">
        <v>25</v>
      </c>
      <c r="B30" s="87" t="s">
        <v>203</v>
      </c>
      <c r="C30" s="87" t="s">
        <v>204</v>
      </c>
      <c r="D30" s="87" t="s">
        <v>205</v>
      </c>
      <c r="E30" s="87" t="s">
        <v>67</v>
      </c>
      <c r="F30" s="87" t="s">
        <v>349</v>
      </c>
      <c r="G30" s="87" t="s">
        <v>350</v>
      </c>
      <c r="H30" s="87" t="s">
        <v>351</v>
      </c>
      <c r="I30" s="87" t="s">
        <v>352</v>
      </c>
      <c r="J30" s="87" t="s">
        <v>353</v>
      </c>
      <c r="K30" s="87" t="s">
        <v>354</v>
      </c>
      <c r="L30" s="87">
        <v>5</v>
      </c>
      <c r="M30" s="97" t="s">
        <v>355</v>
      </c>
      <c r="N30" s="97" t="s">
        <v>356</v>
      </c>
      <c r="O30" s="49"/>
    </row>
    <row r="31" ht="33.75" spans="1:15">
      <c r="A31" s="42">
        <v>26</v>
      </c>
      <c r="B31" s="84" t="s">
        <v>203</v>
      </c>
      <c r="C31" s="84" t="s">
        <v>231</v>
      </c>
      <c r="D31" s="84" t="s">
        <v>232</v>
      </c>
      <c r="E31" s="84" t="s">
        <v>80</v>
      </c>
      <c r="F31" s="84" t="s">
        <v>357</v>
      </c>
      <c r="G31" s="84" t="s">
        <v>358</v>
      </c>
      <c r="H31" s="88" t="s">
        <v>181</v>
      </c>
      <c r="I31" s="88" t="s">
        <v>357</v>
      </c>
      <c r="J31" s="84" t="s">
        <v>236</v>
      </c>
      <c r="K31" s="84" t="s">
        <v>359</v>
      </c>
      <c r="L31" s="24">
        <v>5</v>
      </c>
      <c r="M31" s="24" t="s">
        <v>360</v>
      </c>
      <c r="N31" s="24" t="s">
        <v>361</v>
      </c>
      <c r="O31" s="49"/>
    </row>
    <row r="32" ht="33.75" spans="1:15">
      <c r="A32" s="42">
        <v>27</v>
      </c>
      <c r="B32" s="24" t="s">
        <v>203</v>
      </c>
      <c r="C32" s="24" t="s">
        <v>204</v>
      </c>
      <c r="D32" s="24" t="s">
        <v>299</v>
      </c>
      <c r="E32" s="24" t="s">
        <v>80</v>
      </c>
      <c r="F32" s="24" t="s">
        <v>362</v>
      </c>
      <c r="G32" s="24" t="s">
        <v>363</v>
      </c>
      <c r="H32" s="24" t="s">
        <v>181</v>
      </c>
      <c r="I32" s="24" t="s">
        <v>364</v>
      </c>
      <c r="J32" s="84" t="s">
        <v>236</v>
      </c>
      <c r="K32" s="24" t="s">
        <v>365</v>
      </c>
      <c r="L32" s="24">
        <v>5</v>
      </c>
      <c r="M32" s="24" t="s">
        <v>360</v>
      </c>
      <c r="N32" s="24" t="s">
        <v>366</v>
      </c>
      <c r="O32" s="49"/>
    </row>
    <row r="33" ht="36" customHeight="1" spans="1:15">
      <c r="A33" s="42">
        <v>28</v>
      </c>
      <c r="B33" s="42" t="s">
        <v>203</v>
      </c>
      <c r="C33" s="42" t="s">
        <v>231</v>
      </c>
      <c r="D33" s="42" t="s">
        <v>232</v>
      </c>
      <c r="E33" s="42" t="s">
        <v>105</v>
      </c>
      <c r="F33" s="42" t="s">
        <v>367</v>
      </c>
      <c r="G33" s="42" t="s">
        <v>368</v>
      </c>
      <c r="H33" s="24" t="s">
        <v>181</v>
      </c>
      <c r="I33" s="42" t="s">
        <v>367</v>
      </c>
      <c r="J33" s="98" t="s">
        <v>369</v>
      </c>
      <c r="K33" s="42" t="s">
        <v>370</v>
      </c>
      <c r="L33" s="24">
        <v>10</v>
      </c>
      <c r="M33" s="42" t="s">
        <v>371</v>
      </c>
      <c r="N33" s="42" t="s">
        <v>372</v>
      </c>
      <c r="O33" s="49"/>
    </row>
    <row r="34" ht="56.25" spans="1:15">
      <c r="A34" s="42">
        <v>29</v>
      </c>
      <c r="B34" s="24" t="s">
        <v>328</v>
      </c>
      <c r="C34" s="24" t="s">
        <v>51</v>
      </c>
      <c r="D34" s="24" t="s">
        <v>52</v>
      </c>
      <c r="E34" s="24" t="s">
        <v>105</v>
      </c>
      <c r="F34" s="24" t="s">
        <v>373</v>
      </c>
      <c r="G34" s="24" t="s">
        <v>374</v>
      </c>
      <c r="H34" s="24" t="s">
        <v>289</v>
      </c>
      <c r="I34" s="24" t="s">
        <v>373</v>
      </c>
      <c r="J34" s="24" t="s">
        <v>375</v>
      </c>
      <c r="K34" s="24" t="s">
        <v>376</v>
      </c>
      <c r="L34" s="24">
        <v>10</v>
      </c>
      <c r="M34" s="24" t="s">
        <v>377</v>
      </c>
      <c r="N34" s="24" t="s">
        <v>378</v>
      </c>
      <c r="O34" s="42" t="s">
        <v>379</v>
      </c>
    </row>
    <row r="35" ht="60" spans="1:15">
      <c r="A35" s="42">
        <v>30</v>
      </c>
      <c r="B35" s="89" t="s">
        <v>203</v>
      </c>
      <c r="C35" s="89" t="s">
        <v>204</v>
      </c>
      <c r="D35" s="89" t="s">
        <v>380</v>
      </c>
      <c r="E35" s="89" t="s">
        <v>381</v>
      </c>
      <c r="F35" s="89" t="s">
        <v>382</v>
      </c>
      <c r="G35" s="89" t="s">
        <v>383</v>
      </c>
      <c r="H35" s="89" t="s">
        <v>181</v>
      </c>
      <c r="I35" s="89" t="s">
        <v>384</v>
      </c>
      <c r="J35" s="89" t="s">
        <v>385</v>
      </c>
      <c r="K35" s="86" t="s">
        <v>386</v>
      </c>
      <c r="L35" s="24">
        <v>50</v>
      </c>
      <c r="M35" s="89" t="s">
        <v>387</v>
      </c>
      <c r="N35" s="89" t="s">
        <v>388</v>
      </c>
      <c r="O35" s="42"/>
    </row>
    <row r="36" ht="60" spans="1:15">
      <c r="A36" s="42">
        <v>31</v>
      </c>
      <c r="B36" s="90" t="s">
        <v>328</v>
      </c>
      <c r="C36" s="90" t="s">
        <v>389</v>
      </c>
      <c r="D36" s="45" t="s">
        <v>52</v>
      </c>
      <c r="E36" s="24" t="s">
        <v>118</v>
      </c>
      <c r="F36" s="24" t="s">
        <v>390</v>
      </c>
      <c r="G36" s="90" t="s">
        <v>391</v>
      </c>
      <c r="H36" s="24" t="s">
        <v>289</v>
      </c>
      <c r="I36" s="24" t="s">
        <v>390</v>
      </c>
      <c r="J36" s="24" t="s">
        <v>284</v>
      </c>
      <c r="K36" s="90" t="s">
        <v>392</v>
      </c>
      <c r="L36" s="24">
        <v>5</v>
      </c>
      <c r="M36" s="90" t="s">
        <v>393</v>
      </c>
      <c r="N36" s="90" t="s">
        <v>394</v>
      </c>
      <c r="O36" s="42" t="s">
        <v>395</v>
      </c>
    </row>
    <row r="37" ht="67.5" spans="1:15">
      <c r="A37" s="42">
        <v>32</v>
      </c>
      <c r="B37" s="91" t="s">
        <v>203</v>
      </c>
      <c r="C37" s="91" t="s">
        <v>396</v>
      </c>
      <c r="D37" s="91" t="s">
        <v>21</v>
      </c>
      <c r="E37" s="91" t="s">
        <v>118</v>
      </c>
      <c r="F37" s="91" t="s">
        <v>397</v>
      </c>
      <c r="G37" s="91" t="s">
        <v>398</v>
      </c>
      <c r="H37" s="91" t="s">
        <v>289</v>
      </c>
      <c r="I37" s="91" t="s">
        <v>399</v>
      </c>
      <c r="J37" s="99" t="s">
        <v>284</v>
      </c>
      <c r="K37" s="91" t="s">
        <v>400</v>
      </c>
      <c r="L37" s="91">
        <v>7</v>
      </c>
      <c r="M37" s="33" t="s">
        <v>401</v>
      </c>
      <c r="N37" s="100" t="s">
        <v>402</v>
      </c>
      <c r="O37" s="42"/>
    </row>
    <row r="38" ht="45" spans="1:15">
      <c r="A38" s="42">
        <v>33</v>
      </c>
      <c r="B38" s="91" t="s">
        <v>203</v>
      </c>
      <c r="C38" s="91" t="s">
        <v>396</v>
      </c>
      <c r="D38" s="91" t="s">
        <v>21</v>
      </c>
      <c r="E38" s="91" t="s">
        <v>118</v>
      </c>
      <c r="F38" s="91" t="s">
        <v>397</v>
      </c>
      <c r="G38" s="91" t="s">
        <v>403</v>
      </c>
      <c r="H38" s="91" t="s">
        <v>289</v>
      </c>
      <c r="I38" s="91" t="s">
        <v>399</v>
      </c>
      <c r="J38" s="99" t="s">
        <v>284</v>
      </c>
      <c r="K38" s="91" t="s">
        <v>404</v>
      </c>
      <c r="L38" s="91">
        <v>3</v>
      </c>
      <c r="M38" s="33" t="s">
        <v>405</v>
      </c>
      <c r="N38" s="100" t="s">
        <v>406</v>
      </c>
      <c r="O38" s="42"/>
    </row>
    <row r="39" ht="45" spans="1:15">
      <c r="A39" s="42">
        <v>34</v>
      </c>
      <c r="B39" s="24" t="s">
        <v>19</v>
      </c>
      <c r="C39" s="24" t="s">
        <v>389</v>
      </c>
      <c r="D39" s="24" t="s">
        <v>407</v>
      </c>
      <c r="E39" s="24" t="s">
        <v>130</v>
      </c>
      <c r="F39" s="24" t="s">
        <v>408</v>
      </c>
      <c r="G39" s="24" t="s">
        <v>409</v>
      </c>
      <c r="H39" s="24" t="s">
        <v>181</v>
      </c>
      <c r="I39" s="24" t="s">
        <v>408</v>
      </c>
      <c r="J39" s="24" t="s">
        <v>410</v>
      </c>
      <c r="K39" s="24" t="s">
        <v>411</v>
      </c>
      <c r="L39" s="24">
        <v>5</v>
      </c>
      <c r="M39" s="24" t="s">
        <v>412</v>
      </c>
      <c r="N39" s="24" t="s">
        <v>413</v>
      </c>
      <c r="O39" s="42" t="s">
        <v>414</v>
      </c>
    </row>
    <row r="40" ht="56.25" spans="1:15">
      <c r="A40" s="42">
        <v>35</v>
      </c>
      <c r="B40" s="42" t="s">
        <v>203</v>
      </c>
      <c r="C40" s="42" t="s">
        <v>415</v>
      </c>
      <c r="D40" s="42" t="s">
        <v>205</v>
      </c>
      <c r="E40" s="42" t="s">
        <v>416</v>
      </c>
      <c r="F40" s="42" t="s">
        <v>417</v>
      </c>
      <c r="G40" s="42" t="s">
        <v>418</v>
      </c>
      <c r="H40" s="42" t="s">
        <v>209</v>
      </c>
      <c r="I40" s="42" t="s">
        <v>417</v>
      </c>
      <c r="J40" s="42" t="s">
        <v>419</v>
      </c>
      <c r="K40" s="42" t="s">
        <v>420</v>
      </c>
      <c r="L40" s="42">
        <v>5</v>
      </c>
      <c r="M40" s="101" t="s">
        <v>421</v>
      </c>
      <c r="N40" s="101" t="s">
        <v>422</v>
      </c>
      <c r="O40" s="49"/>
    </row>
    <row r="41" ht="49" customHeight="1" spans="1:15">
      <c r="A41" s="42">
        <v>36</v>
      </c>
      <c r="B41" s="42" t="s">
        <v>203</v>
      </c>
      <c r="C41" s="42" t="s">
        <v>415</v>
      </c>
      <c r="D41" s="42" t="s">
        <v>205</v>
      </c>
      <c r="E41" s="42" t="s">
        <v>416</v>
      </c>
      <c r="F41" s="42" t="s">
        <v>419</v>
      </c>
      <c r="G41" s="42" t="s">
        <v>423</v>
      </c>
      <c r="H41" s="42" t="s">
        <v>209</v>
      </c>
      <c r="I41" s="42" t="s">
        <v>424</v>
      </c>
      <c r="J41" s="42" t="s">
        <v>419</v>
      </c>
      <c r="K41" s="42" t="s">
        <v>425</v>
      </c>
      <c r="L41" s="42">
        <v>30</v>
      </c>
      <c r="M41" s="101" t="s">
        <v>426</v>
      </c>
      <c r="N41" s="101" t="s">
        <v>427</v>
      </c>
      <c r="O41" s="49"/>
    </row>
  </sheetData>
  <mergeCells count="15">
    <mergeCell ref="A1:B1"/>
    <mergeCell ref="A2:O2"/>
    <mergeCell ref="B3:D3"/>
    <mergeCell ref="A3:A4"/>
    <mergeCell ref="E3:E4"/>
    <mergeCell ref="F3:F4"/>
    <mergeCell ref="G3:G4"/>
    <mergeCell ref="H3:H4"/>
    <mergeCell ref="I3:I4"/>
    <mergeCell ref="J3:J4"/>
    <mergeCell ref="K3:K4"/>
    <mergeCell ref="L3:L4"/>
    <mergeCell ref="M3:M4"/>
    <mergeCell ref="N3:N4"/>
    <mergeCell ref="O3:O4"/>
  </mergeCells>
  <conditionalFormatting sqref="B25:I25">
    <cfRule type="containsBlanks" dxfId="0" priority="5">
      <formula>LEN(TRIM(B25))=0</formula>
    </cfRule>
  </conditionalFormatting>
  <conditionalFormatting sqref="J25">
    <cfRule type="containsBlanks" dxfId="0" priority="4">
      <formula>LEN(TRIM(J25))=0</formula>
    </cfRule>
  </conditionalFormatting>
  <conditionalFormatting sqref="K25">
    <cfRule type="containsBlanks" dxfId="0" priority="3">
      <formula>LEN(TRIM(K25))=0</formula>
    </cfRule>
  </conditionalFormatting>
  <conditionalFormatting sqref="L25">
    <cfRule type="containsBlanks" dxfId="0" priority="2">
      <formula>LEN(TRIM(L25))=0</formula>
    </cfRule>
  </conditionalFormatting>
  <conditionalFormatting sqref="M25:N25">
    <cfRule type="containsBlanks" dxfId="0" priority="1">
      <formula>LEN(TRIM(M25))=0</formula>
    </cfRule>
  </conditionalFormatting>
  <printOptions horizontalCentered="1"/>
  <pageMargins left="0.550694444444444" right="0.865972222222222" top="0.708333333333333" bottom="0.708333333333333" header="0.5" footer="0.5"/>
  <pageSetup paperSize="9" scale="9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F8" sqref="F8"/>
    </sheetView>
  </sheetViews>
  <sheetFormatPr defaultColWidth="9" defaultRowHeight="13.5" outlineLevelRow="7"/>
  <cols>
    <col min="1" max="1" width="5.75" style="74" customWidth="1"/>
    <col min="2" max="2" width="8" style="74" customWidth="1"/>
    <col min="3" max="3" width="8.25" style="74" customWidth="1"/>
    <col min="4" max="4" width="9" style="74"/>
    <col min="5" max="5" width="6.5" style="74" customWidth="1"/>
    <col min="6" max="6" width="7.125" style="74" customWidth="1"/>
    <col min="7" max="7" width="12.25" style="74" customWidth="1"/>
    <col min="8" max="8" width="8.5" style="74" customWidth="1"/>
    <col min="9" max="9" width="10.125" style="74"/>
    <col min="10" max="10" width="9" style="74"/>
    <col min="11" max="11" width="16.5" style="74" customWidth="1"/>
    <col min="12" max="12" width="9" style="74"/>
    <col min="13" max="13" width="12.0333333333333" style="74" customWidth="1"/>
    <col min="14" max="14" width="9.75" style="74" customWidth="1"/>
    <col min="15" max="15" width="6.5" customWidth="1"/>
  </cols>
  <sheetData>
    <row r="1" spans="1:15">
      <c r="A1" s="75" t="s">
        <v>428</v>
      </c>
      <c r="B1" s="75"/>
      <c r="C1" s="75"/>
      <c r="D1" s="75"/>
      <c r="E1" s="75"/>
      <c r="F1" s="75"/>
      <c r="G1" s="75"/>
      <c r="H1" s="75"/>
      <c r="I1" s="75"/>
      <c r="J1" s="75"/>
      <c r="K1" s="75"/>
      <c r="L1" s="75"/>
      <c r="M1" s="75"/>
      <c r="N1" s="75"/>
      <c r="O1" s="75"/>
    </row>
    <row r="2" ht="25.5" spans="1:15">
      <c r="A2" s="4" t="s">
        <v>429</v>
      </c>
      <c r="B2" s="76"/>
      <c r="C2" s="76"/>
      <c r="D2" s="76"/>
      <c r="E2" s="76"/>
      <c r="F2" s="76"/>
      <c r="G2" s="76"/>
      <c r="H2" s="76"/>
      <c r="I2" s="76"/>
      <c r="J2" s="76"/>
      <c r="K2" s="76"/>
      <c r="L2" s="76"/>
      <c r="M2" s="76"/>
      <c r="N2" s="76"/>
      <c r="O2" s="76"/>
    </row>
    <row r="3" ht="30" customHeight="1" spans="1:15">
      <c r="A3" s="6" t="s">
        <v>2</v>
      </c>
      <c r="B3" s="7" t="s">
        <v>3</v>
      </c>
      <c r="C3" s="7"/>
      <c r="D3" s="7"/>
      <c r="E3" s="7" t="s">
        <v>4</v>
      </c>
      <c r="F3" s="7" t="s">
        <v>5</v>
      </c>
      <c r="G3" s="7" t="s">
        <v>6</v>
      </c>
      <c r="H3" s="7" t="s">
        <v>7</v>
      </c>
      <c r="I3" s="7" t="s">
        <v>8</v>
      </c>
      <c r="J3" s="7" t="s">
        <v>9</v>
      </c>
      <c r="K3" s="7" t="s">
        <v>174</v>
      </c>
      <c r="L3" s="7" t="s">
        <v>430</v>
      </c>
      <c r="M3" s="7" t="s">
        <v>12</v>
      </c>
      <c r="N3" s="7" t="s">
        <v>13</v>
      </c>
      <c r="O3" s="7" t="s">
        <v>14</v>
      </c>
    </row>
    <row r="4" ht="49" customHeight="1" spans="1:15">
      <c r="A4" s="8"/>
      <c r="B4" s="7" t="s">
        <v>15</v>
      </c>
      <c r="C4" s="7" t="s">
        <v>16</v>
      </c>
      <c r="D4" s="7" t="s">
        <v>17</v>
      </c>
      <c r="E4" s="7"/>
      <c r="F4" s="7"/>
      <c r="G4" s="7"/>
      <c r="H4" s="7"/>
      <c r="I4" s="7"/>
      <c r="J4" s="7"/>
      <c r="K4" s="7"/>
      <c r="L4" s="79" t="s">
        <v>431</v>
      </c>
      <c r="M4" s="7"/>
      <c r="N4" s="7"/>
      <c r="O4" s="7"/>
    </row>
    <row r="5" ht="39" customHeight="1" spans="1:15">
      <c r="A5" s="7"/>
      <c r="B5" s="7"/>
      <c r="C5" s="7"/>
      <c r="D5" s="7"/>
      <c r="E5" s="7"/>
      <c r="F5" s="7"/>
      <c r="G5" s="7" t="s">
        <v>18</v>
      </c>
      <c r="H5" s="7"/>
      <c r="I5" s="7"/>
      <c r="J5" s="7"/>
      <c r="K5" s="7"/>
      <c r="L5" s="7">
        <f>SUM(L6:L8)</f>
        <v>2716</v>
      </c>
      <c r="M5" s="7"/>
      <c r="N5" s="7"/>
      <c r="O5" s="41"/>
    </row>
    <row r="6" ht="127" customHeight="1" spans="1:15">
      <c r="A6" s="77">
        <v>1</v>
      </c>
      <c r="B6" s="77" t="s">
        <v>203</v>
      </c>
      <c r="C6" s="77" t="s">
        <v>204</v>
      </c>
      <c r="D6" s="77" t="s">
        <v>256</v>
      </c>
      <c r="E6" s="77" t="s">
        <v>197</v>
      </c>
      <c r="F6" s="77" t="s">
        <v>180</v>
      </c>
      <c r="G6" s="77" t="s">
        <v>432</v>
      </c>
      <c r="H6" s="77" t="s">
        <v>31</v>
      </c>
      <c r="I6" s="77" t="s">
        <v>31</v>
      </c>
      <c r="J6" s="29" t="s">
        <v>433</v>
      </c>
      <c r="K6" s="80" t="s">
        <v>434</v>
      </c>
      <c r="L6" s="81">
        <v>484</v>
      </c>
      <c r="M6" s="77" t="s">
        <v>435</v>
      </c>
      <c r="N6" s="77" t="s">
        <v>436</v>
      </c>
      <c r="O6" s="47"/>
    </row>
    <row r="7" ht="91" customHeight="1" spans="1:15">
      <c r="A7" s="27">
        <v>2</v>
      </c>
      <c r="B7" s="27" t="s">
        <v>203</v>
      </c>
      <c r="C7" s="27" t="s">
        <v>204</v>
      </c>
      <c r="D7" s="27" t="s">
        <v>256</v>
      </c>
      <c r="E7" s="27" t="s">
        <v>197</v>
      </c>
      <c r="F7" s="77" t="s">
        <v>180</v>
      </c>
      <c r="G7" s="27" t="s">
        <v>437</v>
      </c>
      <c r="H7" s="27" t="s">
        <v>31</v>
      </c>
      <c r="I7" s="27" t="s">
        <v>31</v>
      </c>
      <c r="J7" s="29" t="s">
        <v>433</v>
      </c>
      <c r="K7" s="24" t="s">
        <v>438</v>
      </c>
      <c r="L7" s="78">
        <v>232</v>
      </c>
      <c r="M7" s="27" t="s">
        <v>439</v>
      </c>
      <c r="N7" s="27" t="s">
        <v>440</v>
      </c>
      <c r="O7" s="47"/>
    </row>
    <row r="8" ht="91" customHeight="1" spans="1:15">
      <c r="A8" s="27">
        <v>3</v>
      </c>
      <c r="B8" s="27" t="s">
        <v>203</v>
      </c>
      <c r="C8" s="27" t="s">
        <v>204</v>
      </c>
      <c r="D8" s="27" t="s">
        <v>256</v>
      </c>
      <c r="E8" s="78" t="s">
        <v>87</v>
      </c>
      <c r="F8" s="12"/>
      <c r="G8" s="12" t="s">
        <v>441</v>
      </c>
      <c r="H8" s="78" t="s">
        <v>87</v>
      </c>
      <c r="I8" s="78" t="s">
        <v>87</v>
      </c>
      <c r="J8" s="29" t="s">
        <v>433</v>
      </c>
      <c r="K8" s="12" t="s">
        <v>442</v>
      </c>
      <c r="L8" s="12">
        <v>2000</v>
      </c>
      <c r="M8" s="27" t="s">
        <v>443</v>
      </c>
      <c r="N8" s="27" t="s">
        <v>444</v>
      </c>
      <c r="O8" s="47"/>
    </row>
  </sheetData>
  <mergeCells count="14">
    <mergeCell ref="A1:O1"/>
    <mergeCell ref="A2:O2"/>
    <mergeCell ref="B3:D3"/>
    <mergeCell ref="A3:A4"/>
    <mergeCell ref="E3:E4"/>
    <mergeCell ref="F3:F4"/>
    <mergeCell ref="G3:G4"/>
    <mergeCell ref="H3:H4"/>
    <mergeCell ref="I3:I4"/>
    <mergeCell ref="J3:J4"/>
    <mergeCell ref="K3:K4"/>
    <mergeCell ref="M3:M4"/>
    <mergeCell ref="N3:N4"/>
    <mergeCell ref="O3:O4"/>
  </mergeCells>
  <printOptions horizontalCentered="1"/>
  <pageMargins left="0.751388888888889" right="0.751388888888889" top="1" bottom="1" header="0.5" footer="0.5"/>
  <pageSetup paperSize="9" scale="9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B7" sqref="B7:N8"/>
    </sheetView>
  </sheetViews>
  <sheetFormatPr defaultColWidth="8.25" defaultRowHeight="13.5" outlineLevelRow="7"/>
  <cols>
    <col min="1" max="1" width="5" style="57" customWidth="1"/>
    <col min="2" max="4" width="7.625" style="57" customWidth="1"/>
    <col min="5" max="5" width="7.75" style="57" customWidth="1"/>
    <col min="6" max="6" width="6.75" style="57" customWidth="1"/>
    <col min="7" max="7" width="11.75" style="57" customWidth="1"/>
    <col min="8" max="8" width="7.375" style="57" customWidth="1"/>
    <col min="9" max="9" width="9.125" style="57" customWidth="1"/>
    <col min="10" max="10" width="8.875" style="57" customWidth="1"/>
    <col min="11" max="11" width="16.75" style="58" customWidth="1"/>
    <col min="12" max="12" width="9.875" style="57" customWidth="1"/>
    <col min="13" max="13" width="21.5" style="57" customWidth="1"/>
    <col min="14" max="14" width="16.125" style="57" customWidth="1"/>
    <col min="15" max="15" width="6.75" style="57" customWidth="1"/>
    <col min="16" max="16384" width="8.25" style="57"/>
  </cols>
  <sheetData>
    <row r="1" spans="1:4">
      <c r="A1" s="59" t="s">
        <v>445</v>
      </c>
      <c r="B1" s="59"/>
      <c r="C1" s="59"/>
      <c r="D1" s="59"/>
    </row>
    <row r="2" s="57" customFormat="1" ht="25.5" spans="1:15">
      <c r="A2" s="60" t="s">
        <v>446</v>
      </c>
      <c r="B2" s="61"/>
      <c r="C2" s="61"/>
      <c r="D2" s="61"/>
      <c r="E2" s="61"/>
      <c r="F2" s="61"/>
      <c r="G2" s="61"/>
      <c r="H2" s="61"/>
      <c r="I2" s="61"/>
      <c r="J2" s="61"/>
      <c r="K2" s="66"/>
      <c r="L2" s="61"/>
      <c r="M2" s="61"/>
      <c r="N2" s="61"/>
      <c r="O2" s="61"/>
    </row>
    <row r="3" s="57" customFormat="1" ht="28" customHeight="1" spans="1:15">
      <c r="A3" s="62" t="s">
        <v>2</v>
      </c>
      <c r="B3" s="62" t="s">
        <v>3</v>
      </c>
      <c r="C3" s="62"/>
      <c r="D3" s="62"/>
      <c r="E3" s="62" t="s">
        <v>4</v>
      </c>
      <c r="F3" s="62" t="s">
        <v>5</v>
      </c>
      <c r="G3" s="62" t="s">
        <v>6</v>
      </c>
      <c r="H3" s="62" t="s">
        <v>447</v>
      </c>
      <c r="I3" s="62" t="s">
        <v>8</v>
      </c>
      <c r="J3" s="62" t="s">
        <v>9</v>
      </c>
      <c r="K3" s="62" t="s">
        <v>174</v>
      </c>
      <c r="L3" s="67" t="s">
        <v>175</v>
      </c>
      <c r="M3" s="62" t="s">
        <v>12</v>
      </c>
      <c r="N3" s="62" t="s">
        <v>13</v>
      </c>
      <c r="O3" s="62" t="s">
        <v>14</v>
      </c>
    </row>
    <row r="4" s="57" customFormat="1" spans="1:15">
      <c r="A4" s="62"/>
      <c r="B4" s="62" t="s">
        <v>15</v>
      </c>
      <c r="C4" s="62" t="s">
        <v>16</v>
      </c>
      <c r="D4" s="62" t="s">
        <v>17</v>
      </c>
      <c r="E4" s="62"/>
      <c r="F4" s="62"/>
      <c r="G4" s="62"/>
      <c r="H4" s="62"/>
      <c r="I4" s="62"/>
      <c r="J4" s="62"/>
      <c r="K4" s="62"/>
      <c r="L4" s="68"/>
      <c r="M4" s="62"/>
      <c r="N4" s="62"/>
      <c r="O4" s="62"/>
    </row>
    <row r="5" s="57" customFormat="1" spans="1:15">
      <c r="A5" s="62"/>
      <c r="B5" s="62"/>
      <c r="C5" s="62"/>
      <c r="D5" s="62"/>
      <c r="E5" s="62"/>
      <c r="F5" s="62"/>
      <c r="G5" s="62"/>
      <c r="H5" s="62"/>
      <c r="I5" s="62"/>
      <c r="J5" s="62"/>
      <c r="K5" s="62"/>
      <c r="L5" s="69"/>
      <c r="M5" s="70"/>
      <c r="N5" s="70"/>
      <c r="O5" s="70"/>
    </row>
    <row r="6" s="57" customFormat="1" ht="32" customHeight="1" spans="1:15">
      <c r="A6" s="63"/>
      <c r="B6" s="64"/>
      <c r="C6" s="64"/>
      <c r="D6" s="64"/>
      <c r="E6" s="64"/>
      <c r="F6" s="64"/>
      <c r="G6" s="63" t="s">
        <v>448</v>
      </c>
      <c r="H6" s="64"/>
      <c r="I6" s="64"/>
      <c r="J6" s="64"/>
      <c r="K6" s="64"/>
      <c r="L6" s="63">
        <f>SUM(L7:L8)</f>
        <v>380</v>
      </c>
      <c r="M6" s="71"/>
      <c r="N6" s="71"/>
      <c r="O6" s="72"/>
    </row>
    <row r="7" s="57" customFormat="1" ht="98" customHeight="1" spans="1:15">
      <c r="A7" s="11">
        <v>1</v>
      </c>
      <c r="B7" s="11" t="s">
        <v>203</v>
      </c>
      <c r="C7" s="11" t="s">
        <v>204</v>
      </c>
      <c r="D7" s="11" t="s">
        <v>449</v>
      </c>
      <c r="E7" s="65" t="s">
        <v>53</v>
      </c>
      <c r="F7" s="50" t="s">
        <v>450</v>
      </c>
      <c r="G7" s="29" t="s">
        <v>451</v>
      </c>
      <c r="H7" s="65" t="s">
        <v>25</v>
      </c>
      <c r="I7" s="50" t="s">
        <v>452</v>
      </c>
      <c r="J7" s="50" t="s">
        <v>452</v>
      </c>
      <c r="K7" s="29" t="s">
        <v>453</v>
      </c>
      <c r="L7" s="65">
        <v>80</v>
      </c>
      <c r="M7" s="29" t="s">
        <v>454</v>
      </c>
      <c r="N7" s="50" t="s">
        <v>455</v>
      </c>
      <c r="O7" s="73"/>
    </row>
    <row r="8" s="57" customFormat="1" ht="93" customHeight="1" spans="1:15">
      <c r="A8" s="11">
        <v>2</v>
      </c>
      <c r="B8" s="11" t="s">
        <v>203</v>
      </c>
      <c r="C8" s="11" t="s">
        <v>204</v>
      </c>
      <c r="D8" s="11" t="s">
        <v>449</v>
      </c>
      <c r="E8" s="65" t="s">
        <v>216</v>
      </c>
      <c r="F8" s="65" t="s">
        <v>456</v>
      </c>
      <c r="G8" s="50" t="s">
        <v>457</v>
      </c>
      <c r="H8" s="65" t="s">
        <v>25</v>
      </c>
      <c r="I8" s="50" t="s">
        <v>220</v>
      </c>
      <c r="J8" s="50" t="s">
        <v>220</v>
      </c>
      <c r="K8" s="50" t="s">
        <v>458</v>
      </c>
      <c r="L8" s="65">
        <v>300</v>
      </c>
      <c r="M8" s="50" t="s">
        <v>459</v>
      </c>
      <c r="N8" s="50" t="s">
        <v>460</v>
      </c>
      <c r="O8" s="73"/>
    </row>
  </sheetData>
  <mergeCells count="18">
    <mergeCell ref="A1:D1"/>
    <mergeCell ref="A2:O2"/>
    <mergeCell ref="B3:D3"/>
    <mergeCell ref="A3:A5"/>
    <mergeCell ref="B4:B5"/>
    <mergeCell ref="C4:C5"/>
    <mergeCell ref="D4:D5"/>
    <mergeCell ref="E3:E5"/>
    <mergeCell ref="F3:F5"/>
    <mergeCell ref="G3:G5"/>
    <mergeCell ref="H3:H5"/>
    <mergeCell ref="I3:I5"/>
    <mergeCell ref="J3:J5"/>
    <mergeCell ref="K3:K5"/>
    <mergeCell ref="L3:L5"/>
    <mergeCell ref="M3:M5"/>
    <mergeCell ref="N3:N5"/>
    <mergeCell ref="O3:O5"/>
  </mergeCells>
  <printOptions horizontalCentered="1"/>
  <pageMargins left="0.590277777777778" right="0.66875" top="1" bottom="1" header="0.5" footer="0.5"/>
  <pageSetup paperSize="9"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G23" sqref="G23"/>
    </sheetView>
  </sheetViews>
  <sheetFormatPr defaultColWidth="9" defaultRowHeight="13.5"/>
  <cols>
    <col min="1" max="1" width="5.625" customWidth="1"/>
    <col min="2" max="4" width="7.25" customWidth="1"/>
    <col min="5" max="6" width="5.875" customWidth="1"/>
    <col min="7" max="7" width="10.625" customWidth="1"/>
    <col min="8" max="8" width="6.625" customWidth="1"/>
    <col min="9" max="9" width="8" customWidth="1"/>
    <col min="11" max="11" width="15.625" customWidth="1"/>
    <col min="12" max="12" width="11" customWidth="1"/>
    <col min="13" max="13" width="17.625" customWidth="1"/>
    <col min="14" max="14" width="16.375" customWidth="1"/>
    <col min="15" max="15" width="7.75" customWidth="1"/>
  </cols>
  <sheetData>
    <row r="1" spans="1:4">
      <c r="A1" s="37" t="s">
        <v>461</v>
      </c>
      <c r="B1" s="37"/>
      <c r="C1" s="37"/>
      <c r="D1" s="37"/>
    </row>
    <row r="2" ht="27.75" spans="1:15">
      <c r="A2" s="38" t="s">
        <v>462</v>
      </c>
      <c r="B2" s="5"/>
      <c r="C2" s="5"/>
      <c r="D2" s="5"/>
      <c r="E2" s="5"/>
      <c r="F2" s="5"/>
      <c r="G2" s="5"/>
      <c r="H2" s="5"/>
      <c r="I2" s="5"/>
      <c r="J2" s="5"/>
      <c r="K2" s="5"/>
      <c r="L2" s="5"/>
      <c r="M2" s="5"/>
      <c r="N2" s="5"/>
      <c r="O2" s="5"/>
    </row>
    <row r="3" ht="34" customHeight="1" spans="1:15">
      <c r="A3" s="6" t="s">
        <v>2</v>
      </c>
      <c r="B3" s="7" t="s">
        <v>3</v>
      </c>
      <c r="C3" s="7"/>
      <c r="D3" s="7"/>
      <c r="E3" s="7" t="s">
        <v>4</v>
      </c>
      <c r="F3" s="7" t="s">
        <v>5</v>
      </c>
      <c r="G3" s="7" t="s">
        <v>6</v>
      </c>
      <c r="H3" s="39" t="s">
        <v>7</v>
      </c>
      <c r="I3" s="39" t="s">
        <v>8</v>
      </c>
      <c r="J3" s="39" t="s">
        <v>9</v>
      </c>
      <c r="K3" s="39" t="s">
        <v>174</v>
      </c>
      <c r="L3" s="6" t="s">
        <v>175</v>
      </c>
      <c r="M3" s="7" t="s">
        <v>12</v>
      </c>
      <c r="N3" s="7" t="s">
        <v>13</v>
      </c>
      <c r="O3" s="7" t="s">
        <v>14</v>
      </c>
    </row>
    <row r="4" ht="27" spans="1:15">
      <c r="A4" s="8"/>
      <c r="B4" s="7" t="s">
        <v>15</v>
      </c>
      <c r="C4" s="7" t="s">
        <v>16</v>
      </c>
      <c r="D4" s="7" t="s">
        <v>17</v>
      </c>
      <c r="E4" s="7"/>
      <c r="F4" s="7"/>
      <c r="G4" s="7"/>
      <c r="H4" s="39"/>
      <c r="I4" s="39"/>
      <c r="J4" s="39"/>
      <c r="K4" s="39"/>
      <c r="L4" s="8"/>
      <c r="M4" s="7"/>
      <c r="N4" s="7"/>
      <c r="O4" s="7"/>
    </row>
    <row r="5" ht="45" customHeight="1" spans="1:15">
      <c r="A5" s="40"/>
      <c r="B5" s="41"/>
      <c r="C5" s="41"/>
      <c r="D5" s="41"/>
      <c r="E5" s="41"/>
      <c r="F5" s="41"/>
      <c r="G5" s="7" t="s">
        <v>448</v>
      </c>
      <c r="H5" s="39"/>
      <c r="I5" s="39"/>
      <c r="J5" s="39"/>
      <c r="K5" s="39"/>
      <c r="L5" s="46">
        <f>SUM(L6:L45)</f>
        <v>800</v>
      </c>
      <c r="M5" s="7"/>
      <c r="N5" s="41"/>
      <c r="O5" s="47"/>
    </row>
    <row r="6" ht="45" spans="1:15">
      <c r="A6" s="42">
        <v>1</v>
      </c>
      <c r="B6" s="14" t="s">
        <v>19</v>
      </c>
      <c r="C6" s="14" t="s">
        <v>389</v>
      </c>
      <c r="D6" s="14" t="s">
        <v>463</v>
      </c>
      <c r="E6" s="14" t="s">
        <v>464</v>
      </c>
      <c r="F6" s="14" t="s">
        <v>465</v>
      </c>
      <c r="G6" s="14" t="s">
        <v>466</v>
      </c>
      <c r="H6" s="14" t="s">
        <v>181</v>
      </c>
      <c r="I6" s="29" t="s">
        <v>467</v>
      </c>
      <c r="J6" s="29" t="s">
        <v>468</v>
      </c>
      <c r="K6" s="29" t="s">
        <v>469</v>
      </c>
      <c r="L6" s="48">
        <v>7.5</v>
      </c>
      <c r="M6" s="14" t="s">
        <v>470</v>
      </c>
      <c r="N6" s="14" t="s">
        <v>471</v>
      </c>
      <c r="O6" s="42"/>
    </row>
    <row r="7" ht="45" spans="1:15">
      <c r="A7" s="42">
        <v>2</v>
      </c>
      <c r="B7" s="14" t="s">
        <v>203</v>
      </c>
      <c r="C7" s="14" t="s">
        <v>204</v>
      </c>
      <c r="D7" s="14" t="s">
        <v>472</v>
      </c>
      <c r="E7" s="14" t="s">
        <v>464</v>
      </c>
      <c r="F7" s="14" t="s">
        <v>465</v>
      </c>
      <c r="G7" s="14" t="s">
        <v>473</v>
      </c>
      <c r="H7" s="14" t="s">
        <v>181</v>
      </c>
      <c r="I7" s="29" t="s">
        <v>474</v>
      </c>
      <c r="J7" s="29" t="s">
        <v>468</v>
      </c>
      <c r="K7" s="29" t="s">
        <v>475</v>
      </c>
      <c r="L7" s="48">
        <v>25</v>
      </c>
      <c r="M7" s="14" t="s">
        <v>476</v>
      </c>
      <c r="N7" s="14" t="s">
        <v>477</v>
      </c>
      <c r="O7" s="49"/>
    </row>
    <row r="8" ht="82" customHeight="1" spans="1:15">
      <c r="A8" s="42">
        <v>3</v>
      </c>
      <c r="B8" s="14" t="s">
        <v>19</v>
      </c>
      <c r="C8" s="14" t="s">
        <v>51</v>
      </c>
      <c r="D8" s="14" t="s">
        <v>52</v>
      </c>
      <c r="E8" s="14" t="s">
        <v>206</v>
      </c>
      <c r="F8" s="14" t="s">
        <v>478</v>
      </c>
      <c r="G8" s="14" t="s">
        <v>479</v>
      </c>
      <c r="H8" s="14" t="s">
        <v>181</v>
      </c>
      <c r="I8" s="50" t="s">
        <v>480</v>
      </c>
      <c r="J8" s="50" t="s">
        <v>211</v>
      </c>
      <c r="K8" s="50" t="s">
        <v>481</v>
      </c>
      <c r="L8" s="48">
        <v>45</v>
      </c>
      <c r="M8" s="14" t="s">
        <v>482</v>
      </c>
      <c r="N8" s="14" t="s">
        <v>483</v>
      </c>
      <c r="O8" s="49"/>
    </row>
    <row r="9" ht="67.5" spans="1:15">
      <c r="A9" s="42">
        <v>4</v>
      </c>
      <c r="B9" s="14" t="s">
        <v>203</v>
      </c>
      <c r="C9" s="14" t="s">
        <v>231</v>
      </c>
      <c r="D9" s="14" t="s">
        <v>232</v>
      </c>
      <c r="E9" s="14" t="s">
        <v>87</v>
      </c>
      <c r="F9" s="14" t="s">
        <v>484</v>
      </c>
      <c r="G9" s="14" t="s">
        <v>485</v>
      </c>
      <c r="H9" s="14" t="s">
        <v>486</v>
      </c>
      <c r="I9" s="50" t="s">
        <v>484</v>
      </c>
      <c r="J9" s="50" t="s">
        <v>318</v>
      </c>
      <c r="K9" s="50" t="s">
        <v>487</v>
      </c>
      <c r="L9" s="48">
        <v>30</v>
      </c>
      <c r="M9" s="14" t="s">
        <v>488</v>
      </c>
      <c r="N9" s="14" t="s">
        <v>489</v>
      </c>
      <c r="O9" s="49"/>
    </row>
    <row r="10" ht="45" spans="1:15">
      <c r="A10" s="42">
        <v>5</v>
      </c>
      <c r="B10" s="43" t="s">
        <v>203</v>
      </c>
      <c r="C10" s="43" t="s">
        <v>204</v>
      </c>
      <c r="D10" s="43" t="s">
        <v>224</v>
      </c>
      <c r="E10" s="43" t="s">
        <v>53</v>
      </c>
      <c r="F10" s="43" t="s">
        <v>490</v>
      </c>
      <c r="G10" s="43" t="s">
        <v>491</v>
      </c>
      <c r="H10" s="43" t="s">
        <v>289</v>
      </c>
      <c r="I10" s="51" t="s">
        <v>490</v>
      </c>
      <c r="J10" s="51" t="s">
        <v>452</v>
      </c>
      <c r="K10" s="51" t="s">
        <v>492</v>
      </c>
      <c r="L10" s="48">
        <v>20</v>
      </c>
      <c r="M10" s="43" t="s">
        <v>493</v>
      </c>
      <c r="N10" s="43" t="s">
        <v>494</v>
      </c>
      <c r="O10" s="49"/>
    </row>
    <row r="11" ht="33.75" spans="1:15">
      <c r="A11" s="42">
        <v>6</v>
      </c>
      <c r="B11" s="43" t="s">
        <v>203</v>
      </c>
      <c r="C11" s="43" t="s">
        <v>204</v>
      </c>
      <c r="D11" s="43" t="s">
        <v>205</v>
      </c>
      <c r="E11" s="43" t="s">
        <v>53</v>
      </c>
      <c r="F11" s="43" t="s">
        <v>490</v>
      </c>
      <c r="G11" s="43" t="s">
        <v>495</v>
      </c>
      <c r="H11" s="43" t="s">
        <v>289</v>
      </c>
      <c r="I11" s="51" t="s">
        <v>496</v>
      </c>
      <c r="J11" s="51" t="s">
        <v>452</v>
      </c>
      <c r="K11" s="51" t="s">
        <v>497</v>
      </c>
      <c r="L11" s="48">
        <v>30</v>
      </c>
      <c r="M11" s="43" t="s">
        <v>498</v>
      </c>
      <c r="N11" s="43" t="s">
        <v>499</v>
      </c>
      <c r="O11" s="49"/>
    </row>
    <row r="12" ht="33.75" spans="1:15">
      <c r="A12" s="42">
        <v>7</v>
      </c>
      <c r="B12" s="43" t="s">
        <v>203</v>
      </c>
      <c r="C12" s="43" t="s">
        <v>204</v>
      </c>
      <c r="D12" s="43" t="s">
        <v>500</v>
      </c>
      <c r="E12" s="43" t="s">
        <v>501</v>
      </c>
      <c r="F12" s="43" t="s">
        <v>502</v>
      </c>
      <c r="G12" s="43" t="s">
        <v>503</v>
      </c>
      <c r="H12" s="43" t="s">
        <v>181</v>
      </c>
      <c r="I12" s="51" t="s">
        <v>504</v>
      </c>
      <c r="J12" s="51" t="s">
        <v>505</v>
      </c>
      <c r="K12" s="51" t="s">
        <v>506</v>
      </c>
      <c r="L12" s="48">
        <v>30</v>
      </c>
      <c r="M12" s="43" t="s">
        <v>507</v>
      </c>
      <c r="N12" s="43" t="s">
        <v>508</v>
      </c>
      <c r="O12" s="49"/>
    </row>
    <row r="13" ht="45" spans="1:15">
      <c r="A13" s="42">
        <v>8</v>
      </c>
      <c r="B13" s="14" t="s">
        <v>203</v>
      </c>
      <c r="C13" s="14" t="s">
        <v>231</v>
      </c>
      <c r="D13" s="14" t="s">
        <v>232</v>
      </c>
      <c r="E13" s="14" t="s">
        <v>501</v>
      </c>
      <c r="F13" s="14" t="s">
        <v>509</v>
      </c>
      <c r="G13" s="14" t="s">
        <v>510</v>
      </c>
      <c r="H13" s="14" t="s">
        <v>181</v>
      </c>
      <c r="I13" s="29" t="s">
        <v>511</v>
      </c>
      <c r="J13" s="29" t="s">
        <v>505</v>
      </c>
      <c r="K13" s="29" t="s">
        <v>512</v>
      </c>
      <c r="L13" s="48">
        <v>20</v>
      </c>
      <c r="M13" s="14" t="s">
        <v>513</v>
      </c>
      <c r="N13" s="14" t="s">
        <v>514</v>
      </c>
      <c r="O13" s="49"/>
    </row>
    <row r="14" ht="70" customHeight="1" spans="1:15">
      <c r="A14" s="42">
        <v>9</v>
      </c>
      <c r="B14" s="14" t="s">
        <v>203</v>
      </c>
      <c r="C14" s="14" t="s">
        <v>204</v>
      </c>
      <c r="D14" s="14" t="s">
        <v>472</v>
      </c>
      <c r="E14" s="14" t="s">
        <v>501</v>
      </c>
      <c r="F14" s="14" t="s">
        <v>509</v>
      </c>
      <c r="G14" s="14" t="s">
        <v>515</v>
      </c>
      <c r="H14" s="44" t="s">
        <v>181</v>
      </c>
      <c r="I14" s="29" t="s">
        <v>516</v>
      </c>
      <c r="J14" s="29" t="s">
        <v>505</v>
      </c>
      <c r="K14" s="29" t="s">
        <v>517</v>
      </c>
      <c r="L14" s="48">
        <v>30</v>
      </c>
      <c r="M14" s="14" t="s">
        <v>518</v>
      </c>
      <c r="N14" s="14" t="s">
        <v>519</v>
      </c>
      <c r="O14" s="49"/>
    </row>
    <row r="15" ht="45" spans="1:15">
      <c r="A15" s="42">
        <v>10</v>
      </c>
      <c r="B15" s="14" t="s">
        <v>19</v>
      </c>
      <c r="C15" s="14" t="s">
        <v>335</v>
      </c>
      <c r="D15" s="14" t="s">
        <v>41</v>
      </c>
      <c r="E15" s="14" t="s">
        <v>67</v>
      </c>
      <c r="F15" s="14" t="s">
        <v>520</v>
      </c>
      <c r="G15" s="14" t="s">
        <v>521</v>
      </c>
      <c r="H15" s="14" t="s">
        <v>181</v>
      </c>
      <c r="I15" s="29" t="s">
        <v>522</v>
      </c>
      <c r="J15" s="29" t="s">
        <v>353</v>
      </c>
      <c r="K15" s="29" t="s">
        <v>523</v>
      </c>
      <c r="L15" s="52">
        <v>40</v>
      </c>
      <c r="M15" s="14" t="s">
        <v>524</v>
      </c>
      <c r="N15" s="14" t="s">
        <v>525</v>
      </c>
      <c r="O15" s="49"/>
    </row>
    <row r="16" ht="33.75" spans="1:15">
      <c r="A16" s="42">
        <v>11</v>
      </c>
      <c r="B16" s="14" t="s">
        <v>19</v>
      </c>
      <c r="C16" s="14" t="s">
        <v>51</v>
      </c>
      <c r="D16" s="14" t="s">
        <v>52</v>
      </c>
      <c r="E16" s="14" t="s">
        <v>80</v>
      </c>
      <c r="F16" s="14" t="s">
        <v>526</v>
      </c>
      <c r="G16" s="14" t="s">
        <v>527</v>
      </c>
      <c r="H16" s="14" t="s">
        <v>181</v>
      </c>
      <c r="I16" s="29" t="s">
        <v>528</v>
      </c>
      <c r="J16" s="29" t="s">
        <v>236</v>
      </c>
      <c r="K16" s="29" t="s">
        <v>529</v>
      </c>
      <c r="L16" s="48">
        <v>25</v>
      </c>
      <c r="M16" s="14" t="s">
        <v>530</v>
      </c>
      <c r="N16" s="14" t="s">
        <v>531</v>
      </c>
      <c r="O16" s="49"/>
    </row>
    <row r="17" ht="33.75" spans="1:15">
      <c r="A17" s="42">
        <v>12</v>
      </c>
      <c r="B17" s="14" t="s">
        <v>203</v>
      </c>
      <c r="C17" s="14" t="s">
        <v>204</v>
      </c>
      <c r="D17" s="14" t="s">
        <v>205</v>
      </c>
      <c r="E17" s="14" t="s">
        <v>80</v>
      </c>
      <c r="F17" s="14" t="s">
        <v>526</v>
      </c>
      <c r="G17" s="14" t="s">
        <v>532</v>
      </c>
      <c r="H17" s="14" t="s">
        <v>181</v>
      </c>
      <c r="I17" s="29" t="s">
        <v>533</v>
      </c>
      <c r="J17" s="29" t="s">
        <v>236</v>
      </c>
      <c r="K17" s="29" t="s">
        <v>534</v>
      </c>
      <c r="L17" s="48">
        <v>20</v>
      </c>
      <c r="M17" s="14" t="s">
        <v>535</v>
      </c>
      <c r="N17" s="14" t="s">
        <v>536</v>
      </c>
      <c r="O17" s="49"/>
    </row>
    <row r="18" ht="33.75" spans="1:15">
      <c r="A18" s="42">
        <v>13</v>
      </c>
      <c r="B18" s="14" t="s">
        <v>19</v>
      </c>
      <c r="C18" s="14" t="s">
        <v>51</v>
      </c>
      <c r="D18" s="14" t="s">
        <v>537</v>
      </c>
      <c r="E18" s="14" t="s">
        <v>381</v>
      </c>
      <c r="F18" s="14" t="s">
        <v>538</v>
      </c>
      <c r="G18" s="14" t="s">
        <v>539</v>
      </c>
      <c r="H18" s="14" t="s">
        <v>181</v>
      </c>
      <c r="I18" s="29" t="s">
        <v>538</v>
      </c>
      <c r="J18" s="29" t="s">
        <v>385</v>
      </c>
      <c r="K18" s="29" t="s">
        <v>540</v>
      </c>
      <c r="L18" s="48">
        <v>50</v>
      </c>
      <c r="M18" s="14" t="s">
        <v>541</v>
      </c>
      <c r="N18" s="53" t="s">
        <v>542</v>
      </c>
      <c r="O18" s="49"/>
    </row>
    <row r="19" ht="45" spans="1:15">
      <c r="A19" s="42">
        <v>14</v>
      </c>
      <c r="B19" s="14" t="s">
        <v>203</v>
      </c>
      <c r="C19" s="14" t="s">
        <v>204</v>
      </c>
      <c r="D19" s="14" t="s">
        <v>543</v>
      </c>
      <c r="E19" s="14" t="s">
        <v>544</v>
      </c>
      <c r="F19" s="14" t="s">
        <v>545</v>
      </c>
      <c r="G19" s="14" t="s">
        <v>546</v>
      </c>
      <c r="H19" s="14" t="s">
        <v>181</v>
      </c>
      <c r="I19" s="54" t="s">
        <v>545</v>
      </c>
      <c r="J19" s="42" t="s">
        <v>284</v>
      </c>
      <c r="K19" s="42" t="s">
        <v>547</v>
      </c>
      <c r="L19" s="48">
        <v>15</v>
      </c>
      <c r="M19" s="14" t="s">
        <v>548</v>
      </c>
      <c r="N19" s="14" t="s">
        <v>549</v>
      </c>
      <c r="O19" s="49"/>
    </row>
    <row r="20" ht="33.75" spans="1:15">
      <c r="A20" s="42">
        <v>15</v>
      </c>
      <c r="B20" s="14" t="s">
        <v>203</v>
      </c>
      <c r="C20" s="14" t="s">
        <v>204</v>
      </c>
      <c r="D20" s="14" t="s">
        <v>21</v>
      </c>
      <c r="E20" s="14" t="s">
        <v>544</v>
      </c>
      <c r="F20" s="14" t="s">
        <v>545</v>
      </c>
      <c r="G20" s="14" t="s">
        <v>550</v>
      </c>
      <c r="H20" s="14" t="s">
        <v>181</v>
      </c>
      <c r="I20" s="54" t="s">
        <v>545</v>
      </c>
      <c r="J20" s="42" t="s">
        <v>284</v>
      </c>
      <c r="K20" s="42" t="s">
        <v>551</v>
      </c>
      <c r="L20" s="48">
        <v>30</v>
      </c>
      <c r="M20" s="14" t="s">
        <v>552</v>
      </c>
      <c r="N20" s="14" t="s">
        <v>553</v>
      </c>
      <c r="O20" s="49"/>
    </row>
    <row r="21" ht="45" spans="1:15">
      <c r="A21" s="42">
        <v>16</v>
      </c>
      <c r="B21" s="14" t="s">
        <v>203</v>
      </c>
      <c r="C21" s="14" t="s">
        <v>204</v>
      </c>
      <c r="D21" s="14" t="s">
        <v>224</v>
      </c>
      <c r="E21" s="14" t="s">
        <v>136</v>
      </c>
      <c r="F21" s="14" t="s">
        <v>554</v>
      </c>
      <c r="G21" s="14" t="s">
        <v>555</v>
      </c>
      <c r="H21" s="14" t="s">
        <v>181</v>
      </c>
      <c r="I21" s="29" t="s">
        <v>554</v>
      </c>
      <c r="J21" s="29" t="s">
        <v>556</v>
      </c>
      <c r="K21" s="29" t="s">
        <v>557</v>
      </c>
      <c r="L21" s="48">
        <v>12</v>
      </c>
      <c r="M21" s="14" t="s">
        <v>557</v>
      </c>
      <c r="N21" s="14" t="s">
        <v>558</v>
      </c>
      <c r="O21" s="49"/>
    </row>
    <row r="22" ht="45" spans="1:15">
      <c r="A22" s="42">
        <v>17</v>
      </c>
      <c r="B22" s="14" t="s">
        <v>203</v>
      </c>
      <c r="C22" s="14" t="s">
        <v>204</v>
      </c>
      <c r="D22" s="14" t="s">
        <v>224</v>
      </c>
      <c r="E22" s="14" t="s">
        <v>136</v>
      </c>
      <c r="F22" s="14" t="s">
        <v>554</v>
      </c>
      <c r="G22" s="14" t="s">
        <v>555</v>
      </c>
      <c r="H22" s="14" t="s">
        <v>181</v>
      </c>
      <c r="I22" s="29" t="s">
        <v>554</v>
      </c>
      <c r="J22" s="29" t="s">
        <v>556</v>
      </c>
      <c r="K22" s="29" t="s">
        <v>559</v>
      </c>
      <c r="L22" s="48">
        <v>30</v>
      </c>
      <c r="M22" s="14" t="s">
        <v>559</v>
      </c>
      <c r="N22" s="14" t="s">
        <v>558</v>
      </c>
      <c r="O22" s="49"/>
    </row>
    <row r="23" ht="45" spans="1:15">
      <c r="A23" s="42">
        <v>18</v>
      </c>
      <c r="B23" s="14" t="s">
        <v>19</v>
      </c>
      <c r="C23" s="14" t="s">
        <v>335</v>
      </c>
      <c r="D23" s="14" t="s">
        <v>41</v>
      </c>
      <c r="E23" s="14" t="s">
        <v>560</v>
      </c>
      <c r="F23" s="14" t="s">
        <v>561</v>
      </c>
      <c r="G23" s="45" t="s">
        <v>562</v>
      </c>
      <c r="H23" s="14" t="s">
        <v>181</v>
      </c>
      <c r="I23" s="27" t="s">
        <v>563</v>
      </c>
      <c r="J23" s="27" t="s">
        <v>564</v>
      </c>
      <c r="K23" s="27" t="s">
        <v>565</v>
      </c>
      <c r="L23" s="48">
        <v>20</v>
      </c>
      <c r="M23" s="14" t="s">
        <v>566</v>
      </c>
      <c r="N23" s="14" t="s">
        <v>567</v>
      </c>
      <c r="O23" s="49"/>
    </row>
    <row r="24" ht="66" customHeight="1" spans="1:15">
      <c r="A24" s="42">
        <v>19</v>
      </c>
      <c r="B24" s="14" t="s">
        <v>19</v>
      </c>
      <c r="C24" s="14" t="s">
        <v>568</v>
      </c>
      <c r="D24" s="14" t="s">
        <v>41</v>
      </c>
      <c r="E24" s="14" t="s">
        <v>300</v>
      </c>
      <c r="F24" s="14" t="s">
        <v>569</v>
      </c>
      <c r="G24" s="14" t="s">
        <v>570</v>
      </c>
      <c r="H24" s="14" t="s">
        <v>289</v>
      </c>
      <c r="I24" s="55" t="s">
        <v>571</v>
      </c>
      <c r="J24" s="27" t="s">
        <v>304</v>
      </c>
      <c r="K24" s="27" t="s">
        <v>572</v>
      </c>
      <c r="L24" s="48">
        <v>9</v>
      </c>
      <c r="M24" s="14" t="s">
        <v>573</v>
      </c>
      <c r="N24" s="14" t="s">
        <v>574</v>
      </c>
      <c r="O24" s="49"/>
    </row>
    <row r="25" ht="45" spans="1:15">
      <c r="A25" s="42">
        <v>20</v>
      </c>
      <c r="B25" s="14" t="s">
        <v>19</v>
      </c>
      <c r="C25" s="14" t="s">
        <v>568</v>
      </c>
      <c r="D25" s="14" t="s">
        <v>41</v>
      </c>
      <c r="E25" s="14" t="s">
        <v>300</v>
      </c>
      <c r="F25" s="14" t="s">
        <v>569</v>
      </c>
      <c r="G25" s="14" t="s">
        <v>575</v>
      </c>
      <c r="H25" s="14" t="s">
        <v>181</v>
      </c>
      <c r="I25" s="55" t="s">
        <v>576</v>
      </c>
      <c r="J25" s="27" t="s">
        <v>304</v>
      </c>
      <c r="K25" s="27" t="s">
        <v>577</v>
      </c>
      <c r="L25" s="48">
        <v>6</v>
      </c>
      <c r="M25" s="14" t="s">
        <v>578</v>
      </c>
      <c r="N25" s="14" t="s">
        <v>579</v>
      </c>
      <c r="O25" s="49"/>
    </row>
    <row r="26" ht="56.25" spans="1:15">
      <c r="A26" s="42">
        <v>21</v>
      </c>
      <c r="B26" s="14" t="s">
        <v>203</v>
      </c>
      <c r="C26" s="14" t="s">
        <v>204</v>
      </c>
      <c r="D26" s="14" t="s">
        <v>299</v>
      </c>
      <c r="E26" s="14" t="s">
        <v>580</v>
      </c>
      <c r="F26" s="14" t="s">
        <v>581</v>
      </c>
      <c r="G26" s="14" t="s">
        <v>582</v>
      </c>
      <c r="H26" s="14" t="s">
        <v>181</v>
      </c>
      <c r="I26" s="27" t="s">
        <v>583</v>
      </c>
      <c r="J26" s="27" t="s">
        <v>584</v>
      </c>
      <c r="K26" s="27" t="s">
        <v>585</v>
      </c>
      <c r="L26" s="48">
        <v>20</v>
      </c>
      <c r="M26" s="14" t="s">
        <v>586</v>
      </c>
      <c r="N26" s="14" t="s">
        <v>587</v>
      </c>
      <c r="O26" s="49"/>
    </row>
    <row r="27" ht="84" customHeight="1" spans="1:15">
      <c r="A27" s="42">
        <v>22</v>
      </c>
      <c r="B27" s="14" t="s">
        <v>328</v>
      </c>
      <c r="C27" s="14" t="s">
        <v>568</v>
      </c>
      <c r="D27" s="14" t="s">
        <v>41</v>
      </c>
      <c r="E27" s="14" t="s">
        <v>216</v>
      </c>
      <c r="F27" s="14" t="s">
        <v>588</v>
      </c>
      <c r="G27" s="14" t="s">
        <v>589</v>
      </c>
      <c r="H27" s="14" t="s">
        <v>25</v>
      </c>
      <c r="I27" s="27" t="s">
        <v>590</v>
      </c>
      <c r="J27" s="27" t="s">
        <v>220</v>
      </c>
      <c r="K27" s="27" t="s">
        <v>591</v>
      </c>
      <c r="L27" s="48">
        <v>15</v>
      </c>
      <c r="M27" s="14" t="s">
        <v>592</v>
      </c>
      <c r="N27" s="14" t="s">
        <v>593</v>
      </c>
      <c r="O27" s="49"/>
    </row>
    <row r="28" ht="33.75" spans="1:15">
      <c r="A28" s="42">
        <v>23</v>
      </c>
      <c r="B28" s="14" t="s">
        <v>19</v>
      </c>
      <c r="C28" s="14" t="s">
        <v>51</v>
      </c>
      <c r="D28" s="14" t="s">
        <v>52</v>
      </c>
      <c r="E28" s="14" t="s">
        <v>225</v>
      </c>
      <c r="F28" s="14" t="s">
        <v>594</v>
      </c>
      <c r="G28" s="14" t="s">
        <v>595</v>
      </c>
      <c r="H28" s="14" t="s">
        <v>181</v>
      </c>
      <c r="I28" s="27" t="s">
        <v>594</v>
      </c>
      <c r="J28" s="27" t="s">
        <v>596</v>
      </c>
      <c r="K28" s="27" t="s">
        <v>597</v>
      </c>
      <c r="L28" s="48">
        <v>15</v>
      </c>
      <c r="M28" s="14" t="s">
        <v>598</v>
      </c>
      <c r="N28" s="14" t="s">
        <v>599</v>
      </c>
      <c r="O28" s="49"/>
    </row>
    <row r="29" ht="45" spans="1:15">
      <c r="A29" s="42">
        <v>24</v>
      </c>
      <c r="B29" s="14" t="s">
        <v>203</v>
      </c>
      <c r="C29" s="14" t="s">
        <v>204</v>
      </c>
      <c r="D29" s="14" t="s">
        <v>205</v>
      </c>
      <c r="E29" s="14" t="s">
        <v>342</v>
      </c>
      <c r="F29" s="14" t="s">
        <v>600</v>
      </c>
      <c r="G29" s="14" t="s">
        <v>601</v>
      </c>
      <c r="H29" s="14" t="s">
        <v>181</v>
      </c>
      <c r="I29" s="27" t="s">
        <v>602</v>
      </c>
      <c r="J29" s="27" t="s">
        <v>345</v>
      </c>
      <c r="K29" s="27" t="s">
        <v>603</v>
      </c>
      <c r="L29" s="48">
        <v>15</v>
      </c>
      <c r="M29" s="14" t="s">
        <v>604</v>
      </c>
      <c r="N29" s="14" t="s">
        <v>605</v>
      </c>
      <c r="O29" s="49"/>
    </row>
    <row r="30" ht="56" customHeight="1" spans="1:15">
      <c r="A30" s="42">
        <v>25</v>
      </c>
      <c r="B30" s="14" t="s">
        <v>606</v>
      </c>
      <c r="C30" s="14" t="s">
        <v>607</v>
      </c>
      <c r="D30" s="14" t="s">
        <v>41</v>
      </c>
      <c r="E30" s="14" t="s">
        <v>80</v>
      </c>
      <c r="F30" s="14" t="s">
        <v>233</v>
      </c>
      <c r="G30" s="14" t="s">
        <v>608</v>
      </c>
      <c r="H30" s="14" t="s">
        <v>609</v>
      </c>
      <c r="I30" s="27" t="s">
        <v>610</v>
      </c>
      <c r="J30" s="27" t="s">
        <v>236</v>
      </c>
      <c r="K30" s="27" t="s">
        <v>611</v>
      </c>
      <c r="L30" s="48">
        <v>10</v>
      </c>
      <c r="M30" s="14" t="s">
        <v>612</v>
      </c>
      <c r="N30" s="14" t="s">
        <v>613</v>
      </c>
      <c r="O30" s="49"/>
    </row>
    <row r="31" ht="45" spans="1:15">
      <c r="A31" s="42">
        <v>26</v>
      </c>
      <c r="B31" s="14" t="s">
        <v>606</v>
      </c>
      <c r="C31" s="14" t="s">
        <v>614</v>
      </c>
      <c r="D31" s="14" t="s">
        <v>52</v>
      </c>
      <c r="E31" s="14" t="s">
        <v>80</v>
      </c>
      <c r="F31" s="14" t="s">
        <v>233</v>
      </c>
      <c r="G31" s="14" t="s">
        <v>615</v>
      </c>
      <c r="H31" s="14" t="s">
        <v>181</v>
      </c>
      <c r="I31" s="27" t="s">
        <v>616</v>
      </c>
      <c r="J31" s="27" t="s">
        <v>236</v>
      </c>
      <c r="K31" s="27" t="s">
        <v>617</v>
      </c>
      <c r="L31" s="48">
        <v>2</v>
      </c>
      <c r="M31" s="14" t="s">
        <v>618</v>
      </c>
      <c r="N31" s="14" t="s">
        <v>619</v>
      </c>
      <c r="O31" s="49"/>
    </row>
    <row r="32" ht="55" customHeight="1" spans="1:15">
      <c r="A32" s="42">
        <v>27</v>
      </c>
      <c r="B32" s="14" t="s">
        <v>620</v>
      </c>
      <c r="C32" s="14" t="s">
        <v>621</v>
      </c>
      <c r="D32" s="14" t="s">
        <v>205</v>
      </c>
      <c r="E32" s="14" t="s">
        <v>80</v>
      </c>
      <c r="F32" s="14" t="s">
        <v>233</v>
      </c>
      <c r="G32" s="14" t="s">
        <v>622</v>
      </c>
      <c r="H32" s="14" t="s">
        <v>181</v>
      </c>
      <c r="I32" s="27" t="s">
        <v>623</v>
      </c>
      <c r="J32" s="27" t="s">
        <v>236</v>
      </c>
      <c r="K32" s="27" t="s">
        <v>624</v>
      </c>
      <c r="L32" s="48">
        <v>8</v>
      </c>
      <c r="M32" s="14" t="s">
        <v>625</v>
      </c>
      <c r="N32" s="14" t="s">
        <v>626</v>
      </c>
      <c r="O32" s="49"/>
    </row>
    <row r="33" ht="45" spans="1:15">
      <c r="A33" s="42">
        <v>28</v>
      </c>
      <c r="B33" s="14" t="s">
        <v>328</v>
      </c>
      <c r="C33" s="14" t="s">
        <v>335</v>
      </c>
      <c r="D33" s="14" t="s">
        <v>41</v>
      </c>
      <c r="E33" s="14" t="s">
        <v>67</v>
      </c>
      <c r="F33" s="14" t="s">
        <v>627</v>
      </c>
      <c r="G33" s="14" t="s">
        <v>628</v>
      </c>
      <c r="H33" s="14" t="s">
        <v>181</v>
      </c>
      <c r="I33" s="27" t="s">
        <v>629</v>
      </c>
      <c r="J33" s="27" t="s">
        <v>353</v>
      </c>
      <c r="K33" s="27" t="s">
        <v>630</v>
      </c>
      <c r="L33" s="48">
        <v>20</v>
      </c>
      <c r="M33" s="14" t="s">
        <v>631</v>
      </c>
      <c r="N33" s="14" t="s">
        <v>632</v>
      </c>
      <c r="O33" s="49"/>
    </row>
    <row r="34" ht="33.75" spans="1:15">
      <c r="A34" s="42">
        <v>29</v>
      </c>
      <c r="B34" s="14" t="s">
        <v>19</v>
      </c>
      <c r="C34" s="14" t="s">
        <v>389</v>
      </c>
      <c r="D34" s="14" t="s">
        <v>633</v>
      </c>
      <c r="E34" s="14" t="s">
        <v>105</v>
      </c>
      <c r="F34" s="14" t="s">
        <v>634</v>
      </c>
      <c r="G34" s="14" t="s">
        <v>635</v>
      </c>
      <c r="H34" s="14" t="s">
        <v>289</v>
      </c>
      <c r="I34" s="27" t="s">
        <v>634</v>
      </c>
      <c r="J34" s="27" t="s">
        <v>369</v>
      </c>
      <c r="K34" s="27" t="s">
        <v>636</v>
      </c>
      <c r="L34" s="48">
        <v>20</v>
      </c>
      <c r="M34" s="14" t="s">
        <v>636</v>
      </c>
      <c r="N34" s="14" t="s">
        <v>637</v>
      </c>
      <c r="O34" s="49"/>
    </row>
    <row r="35" ht="33.75" spans="1:15">
      <c r="A35" s="42">
        <v>30</v>
      </c>
      <c r="B35" s="14" t="s">
        <v>203</v>
      </c>
      <c r="C35" s="14" t="s">
        <v>204</v>
      </c>
      <c r="D35" s="14" t="s">
        <v>21</v>
      </c>
      <c r="E35" s="14" t="s">
        <v>112</v>
      </c>
      <c r="F35" s="14" t="s">
        <v>638</v>
      </c>
      <c r="G35" s="13" t="s">
        <v>639</v>
      </c>
      <c r="H35" s="14" t="s">
        <v>351</v>
      </c>
      <c r="I35" s="27" t="s">
        <v>638</v>
      </c>
      <c r="J35" s="27" t="s">
        <v>242</v>
      </c>
      <c r="K35" s="11" t="s">
        <v>640</v>
      </c>
      <c r="L35" s="48">
        <v>5</v>
      </c>
      <c r="M35" s="13" t="s">
        <v>641</v>
      </c>
      <c r="N35" s="29" t="s">
        <v>642</v>
      </c>
      <c r="O35" s="49"/>
    </row>
    <row r="36" ht="56.25" spans="1:15">
      <c r="A36" s="42">
        <v>31</v>
      </c>
      <c r="B36" s="14" t="s">
        <v>203</v>
      </c>
      <c r="C36" s="14" t="s">
        <v>204</v>
      </c>
      <c r="D36" s="14" t="s">
        <v>643</v>
      </c>
      <c r="E36" s="14" t="s">
        <v>112</v>
      </c>
      <c r="F36" s="14" t="s">
        <v>638</v>
      </c>
      <c r="G36" s="14" t="s">
        <v>644</v>
      </c>
      <c r="H36" s="14" t="s">
        <v>645</v>
      </c>
      <c r="I36" s="27" t="s">
        <v>638</v>
      </c>
      <c r="J36" s="27" t="s">
        <v>242</v>
      </c>
      <c r="K36" s="56" t="s">
        <v>646</v>
      </c>
      <c r="L36" s="48">
        <v>20</v>
      </c>
      <c r="M36" s="14" t="s">
        <v>647</v>
      </c>
      <c r="N36" s="14" t="s">
        <v>648</v>
      </c>
      <c r="O36" s="49"/>
    </row>
    <row r="37" ht="56.25" spans="1:15">
      <c r="A37" s="42">
        <v>32</v>
      </c>
      <c r="B37" s="14" t="s">
        <v>203</v>
      </c>
      <c r="C37" s="14" t="s">
        <v>204</v>
      </c>
      <c r="D37" s="14" t="s">
        <v>500</v>
      </c>
      <c r="E37" s="14" t="s">
        <v>112</v>
      </c>
      <c r="F37" s="14" t="s">
        <v>649</v>
      </c>
      <c r="G37" s="14" t="s">
        <v>650</v>
      </c>
      <c r="H37" s="14" t="s">
        <v>209</v>
      </c>
      <c r="I37" s="27" t="s">
        <v>649</v>
      </c>
      <c r="J37" s="27" t="s">
        <v>242</v>
      </c>
      <c r="K37" s="27" t="s">
        <v>651</v>
      </c>
      <c r="L37" s="48">
        <v>20</v>
      </c>
      <c r="M37" s="56" t="s">
        <v>652</v>
      </c>
      <c r="N37" s="56" t="s">
        <v>648</v>
      </c>
      <c r="O37" s="49"/>
    </row>
    <row r="38" ht="45" spans="1:15">
      <c r="A38" s="42">
        <v>33</v>
      </c>
      <c r="B38" s="14" t="s">
        <v>328</v>
      </c>
      <c r="C38" s="14" t="s">
        <v>335</v>
      </c>
      <c r="D38" s="14" t="s">
        <v>41</v>
      </c>
      <c r="E38" s="14" t="s">
        <v>118</v>
      </c>
      <c r="F38" s="14" t="s">
        <v>653</v>
      </c>
      <c r="G38" s="14" t="s">
        <v>654</v>
      </c>
      <c r="H38" s="14" t="s">
        <v>181</v>
      </c>
      <c r="I38" s="27" t="s">
        <v>655</v>
      </c>
      <c r="J38" s="27" t="s">
        <v>284</v>
      </c>
      <c r="K38" s="27" t="s">
        <v>656</v>
      </c>
      <c r="L38" s="48">
        <v>23</v>
      </c>
      <c r="M38" s="14" t="s">
        <v>657</v>
      </c>
      <c r="N38" s="14" t="s">
        <v>658</v>
      </c>
      <c r="O38" s="49"/>
    </row>
    <row r="39" ht="144" customHeight="1" spans="1:15">
      <c r="A39" s="42">
        <v>34</v>
      </c>
      <c r="B39" s="14" t="s">
        <v>203</v>
      </c>
      <c r="C39" s="14" t="s">
        <v>204</v>
      </c>
      <c r="D39" s="14" t="s">
        <v>380</v>
      </c>
      <c r="E39" s="14" t="s">
        <v>659</v>
      </c>
      <c r="F39" s="14" t="s">
        <v>660</v>
      </c>
      <c r="G39" s="14" t="s">
        <v>661</v>
      </c>
      <c r="H39" s="14" t="s">
        <v>181</v>
      </c>
      <c r="I39" s="27" t="s">
        <v>662</v>
      </c>
      <c r="J39" s="27" t="s">
        <v>663</v>
      </c>
      <c r="K39" s="27" t="s">
        <v>664</v>
      </c>
      <c r="L39" s="48">
        <v>20</v>
      </c>
      <c r="M39" s="14" t="s">
        <v>665</v>
      </c>
      <c r="N39" s="14" t="s">
        <v>666</v>
      </c>
      <c r="O39" s="49"/>
    </row>
    <row r="40" ht="45" spans="1:15">
      <c r="A40" s="42">
        <v>35</v>
      </c>
      <c r="B40" s="14" t="s">
        <v>620</v>
      </c>
      <c r="C40" s="14" t="s">
        <v>621</v>
      </c>
      <c r="D40" s="14" t="s">
        <v>224</v>
      </c>
      <c r="E40" s="14" t="s">
        <v>130</v>
      </c>
      <c r="F40" s="14" t="s">
        <v>667</v>
      </c>
      <c r="G40" s="14" t="s">
        <v>668</v>
      </c>
      <c r="H40" s="14" t="s">
        <v>181</v>
      </c>
      <c r="I40" s="27" t="s">
        <v>669</v>
      </c>
      <c r="J40" s="27" t="s">
        <v>670</v>
      </c>
      <c r="K40" s="27" t="s">
        <v>671</v>
      </c>
      <c r="L40" s="48">
        <v>7.5</v>
      </c>
      <c r="M40" s="14" t="s">
        <v>672</v>
      </c>
      <c r="N40" s="14" t="s">
        <v>673</v>
      </c>
      <c r="O40" s="49"/>
    </row>
    <row r="41" ht="73" customHeight="1" spans="1:15">
      <c r="A41" s="42">
        <v>36</v>
      </c>
      <c r="B41" s="14" t="s">
        <v>606</v>
      </c>
      <c r="C41" s="14" t="s">
        <v>607</v>
      </c>
      <c r="D41" s="14" t="s">
        <v>674</v>
      </c>
      <c r="E41" s="14" t="s">
        <v>130</v>
      </c>
      <c r="F41" s="14" t="s">
        <v>667</v>
      </c>
      <c r="G41" s="14" t="s">
        <v>675</v>
      </c>
      <c r="H41" s="14" t="s">
        <v>181</v>
      </c>
      <c r="I41" s="27" t="s">
        <v>676</v>
      </c>
      <c r="J41" s="27" t="s">
        <v>670</v>
      </c>
      <c r="K41" s="27" t="s">
        <v>677</v>
      </c>
      <c r="L41" s="48">
        <v>10</v>
      </c>
      <c r="M41" s="14" t="s">
        <v>678</v>
      </c>
      <c r="N41" s="14" t="s">
        <v>679</v>
      </c>
      <c r="O41" s="49"/>
    </row>
    <row r="42" ht="67.5" spans="1:15">
      <c r="A42" s="42">
        <v>37</v>
      </c>
      <c r="B42" s="14" t="s">
        <v>19</v>
      </c>
      <c r="C42" s="14" t="s">
        <v>51</v>
      </c>
      <c r="D42" s="14" t="s">
        <v>52</v>
      </c>
      <c r="E42" s="14" t="s">
        <v>60</v>
      </c>
      <c r="F42" s="14" t="s">
        <v>680</v>
      </c>
      <c r="G42" s="14" t="s">
        <v>681</v>
      </c>
      <c r="H42" s="14" t="s">
        <v>181</v>
      </c>
      <c r="I42" s="27" t="s">
        <v>680</v>
      </c>
      <c r="J42" s="27" t="s">
        <v>682</v>
      </c>
      <c r="K42" s="27" t="s">
        <v>683</v>
      </c>
      <c r="L42" s="48">
        <v>15</v>
      </c>
      <c r="M42" s="14" t="s">
        <v>684</v>
      </c>
      <c r="N42" s="14" t="s">
        <v>685</v>
      </c>
      <c r="O42" s="49"/>
    </row>
    <row r="43" ht="92" customHeight="1" spans="1:15">
      <c r="A43" s="42">
        <v>38</v>
      </c>
      <c r="B43" s="14" t="s">
        <v>620</v>
      </c>
      <c r="C43" s="14" t="s">
        <v>621</v>
      </c>
      <c r="D43" s="14" t="s">
        <v>472</v>
      </c>
      <c r="E43" s="14" t="s">
        <v>416</v>
      </c>
      <c r="F43" s="14" t="s">
        <v>686</v>
      </c>
      <c r="G43" s="14" t="s">
        <v>687</v>
      </c>
      <c r="H43" s="14" t="s">
        <v>181</v>
      </c>
      <c r="I43" s="27" t="s">
        <v>686</v>
      </c>
      <c r="J43" s="27" t="s">
        <v>419</v>
      </c>
      <c r="K43" s="27" t="s">
        <v>688</v>
      </c>
      <c r="L43" s="48">
        <v>15</v>
      </c>
      <c r="M43" s="14" t="s">
        <v>689</v>
      </c>
      <c r="N43" s="14" t="s">
        <v>690</v>
      </c>
      <c r="O43" s="49"/>
    </row>
    <row r="44" ht="56.25" spans="1:15">
      <c r="A44" s="42">
        <v>39</v>
      </c>
      <c r="B44" s="14" t="s">
        <v>203</v>
      </c>
      <c r="C44" s="14" t="s">
        <v>204</v>
      </c>
      <c r="D44" s="14" t="s">
        <v>472</v>
      </c>
      <c r="E44" s="14" t="s">
        <v>691</v>
      </c>
      <c r="F44" s="14" t="s">
        <v>692</v>
      </c>
      <c r="G44" s="14" t="s">
        <v>693</v>
      </c>
      <c r="H44" s="14" t="s">
        <v>289</v>
      </c>
      <c r="I44" s="27" t="s">
        <v>692</v>
      </c>
      <c r="J44" s="27" t="s">
        <v>694</v>
      </c>
      <c r="K44" s="27" t="s">
        <v>695</v>
      </c>
      <c r="L44" s="52">
        <v>25</v>
      </c>
      <c r="M44" s="14" t="s">
        <v>696</v>
      </c>
      <c r="N44" s="14" t="s">
        <v>697</v>
      </c>
      <c r="O44" s="49"/>
    </row>
    <row r="45" ht="33.75" spans="1:15">
      <c r="A45" s="42">
        <v>40</v>
      </c>
      <c r="B45" s="14" t="s">
        <v>203</v>
      </c>
      <c r="C45" s="14" t="s">
        <v>204</v>
      </c>
      <c r="D45" s="14" t="s">
        <v>21</v>
      </c>
      <c r="E45" s="14" t="s">
        <v>698</v>
      </c>
      <c r="F45" s="14" t="s">
        <v>699</v>
      </c>
      <c r="G45" s="14" t="s">
        <v>700</v>
      </c>
      <c r="H45" s="14" t="s">
        <v>181</v>
      </c>
      <c r="I45" s="27" t="s">
        <v>701</v>
      </c>
      <c r="J45" s="27" t="s">
        <v>698</v>
      </c>
      <c r="K45" s="27" t="s">
        <v>702</v>
      </c>
      <c r="L45" s="48">
        <v>20</v>
      </c>
      <c r="M45" s="14" t="s">
        <v>702</v>
      </c>
      <c r="N45" s="14" t="s">
        <v>703</v>
      </c>
      <c r="O45" s="49"/>
    </row>
  </sheetData>
  <mergeCells count="15">
    <mergeCell ref="A1:D1"/>
    <mergeCell ref="A2:O2"/>
    <mergeCell ref="B3:D3"/>
    <mergeCell ref="A3:A4"/>
    <mergeCell ref="E3:E4"/>
    <mergeCell ref="F3:F4"/>
    <mergeCell ref="G3:G4"/>
    <mergeCell ref="H3:H4"/>
    <mergeCell ref="I3:I4"/>
    <mergeCell ref="J3:J4"/>
    <mergeCell ref="K3:K4"/>
    <mergeCell ref="L3:L4"/>
    <mergeCell ref="M3:M4"/>
    <mergeCell ref="N3:N4"/>
    <mergeCell ref="O3:O4"/>
  </mergeCells>
  <printOptions horizontalCentered="1"/>
  <pageMargins left="0.511805555555556" right="0.751388888888889" top="0.708333333333333" bottom="0.865972222222222" header="0.5" footer="0.5"/>
  <pageSetup paperSize="9" scale="9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23"/>
  <sheetViews>
    <sheetView workbookViewId="0">
      <pane ySplit="4" topLeftCell="A13" activePane="bottomLeft" state="frozen"/>
      <selection/>
      <selection pane="bottomLeft" activeCell="K17" sqref="K17:K21"/>
    </sheetView>
  </sheetViews>
  <sheetFormatPr defaultColWidth="9" defaultRowHeight="11.25"/>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10.625" style="2" customWidth="1"/>
    <col min="8" max="8" width="6.25" style="2" customWidth="1"/>
    <col min="9" max="9" width="9" style="2" customWidth="1"/>
    <col min="10" max="10" width="9" style="2"/>
    <col min="11" max="11" width="16.4083333333333" style="2" customWidth="1"/>
    <col min="12" max="12" width="9.04166666666667" style="2" customWidth="1"/>
    <col min="13" max="13" width="12.525" style="2" customWidth="1"/>
    <col min="14" max="14" width="12.3916666666667" style="2" customWidth="1"/>
    <col min="15" max="15" width="6.75" style="2" customWidth="1"/>
    <col min="16" max="16384" width="9" style="2"/>
  </cols>
  <sheetData>
    <row r="1" ht="20" customHeight="1" spans="1:15">
      <c r="A1" s="3" t="s">
        <v>704</v>
      </c>
      <c r="B1" s="3"/>
      <c r="C1" s="3"/>
      <c r="D1" s="3"/>
      <c r="E1" s="3"/>
      <c r="F1" s="3"/>
      <c r="G1" s="3"/>
      <c r="H1" s="3"/>
      <c r="I1" s="3"/>
      <c r="J1" s="3"/>
      <c r="K1" s="3"/>
      <c r="L1" s="3"/>
      <c r="M1" s="3"/>
      <c r="N1" s="3"/>
      <c r="O1" s="3"/>
    </row>
    <row r="2" customFormat="1" ht="36" customHeight="1" spans="1:15">
      <c r="A2" s="4" t="s">
        <v>705</v>
      </c>
      <c r="B2" s="5"/>
      <c r="C2" s="5"/>
      <c r="D2" s="5"/>
      <c r="E2" s="5"/>
      <c r="F2" s="5"/>
      <c r="G2" s="5"/>
      <c r="H2" s="5"/>
      <c r="I2" s="5"/>
      <c r="J2" s="5"/>
      <c r="K2" s="5"/>
      <c r="L2" s="5"/>
      <c r="M2" s="5"/>
      <c r="N2" s="5"/>
      <c r="O2" s="5"/>
    </row>
    <row r="3" customFormat="1" ht="30" customHeight="1" spans="1:15">
      <c r="A3" s="6" t="s">
        <v>2</v>
      </c>
      <c r="B3" s="7" t="s">
        <v>3</v>
      </c>
      <c r="C3" s="7"/>
      <c r="D3" s="7"/>
      <c r="E3" s="7" t="s">
        <v>4</v>
      </c>
      <c r="F3" s="7" t="s">
        <v>5</v>
      </c>
      <c r="G3" s="7" t="s">
        <v>6</v>
      </c>
      <c r="H3" s="7" t="s">
        <v>7</v>
      </c>
      <c r="I3" s="7" t="s">
        <v>8</v>
      </c>
      <c r="J3" s="7" t="s">
        <v>9</v>
      </c>
      <c r="K3" s="7" t="s">
        <v>10</v>
      </c>
      <c r="L3" s="20" t="s">
        <v>11</v>
      </c>
      <c r="M3" s="7" t="s">
        <v>12</v>
      </c>
      <c r="N3" s="7" t="s">
        <v>13</v>
      </c>
      <c r="O3" s="7" t="s">
        <v>14</v>
      </c>
    </row>
    <row r="4" customFormat="1" ht="51" customHeight="1" spans="1:15">
      <c r="A4" s="8"/>
      <c r="B4" s="7" t="s">
        <v>15</v>
      </c>
      <c r="C4" s="7" t="s">
        <v>16</v>
      </c>
      <c r="D4" s="7" t="s">
        <v>17</v>
      </c>
      <c r="E4" s="7"/>
      <c r="F4" s="7"/>
      <c r="G4" s="7"/>
      <c r="H4" s="7"/>
      <c r="I4" s="7"/>
      <c r="J4" s="7"/>
      <c r="K4" s="7"/>
      <c r="L4" s="21"/>
      <c r="M4" s="7"/>
      <c r="N4" s="7"/>
      <c r="O4" s="7"/>
    </row>
    <row r="5" s="1" customFormat="1" ht="35" customHeight="1" spans="1:15">
      <c r="A5" s="9"/>
      <c r="B5" s="10"/>
      <c r="C5" s="10"/>
      <c r="D5" s="10"/>
      <c r="E5" s="10"/>
      <c r="F5" s="10"/>
      <c r="G5" s="9"/>
      <c r="H5" s="10"/>
      <c r="I5" s="22"/>
      <c r="J5" s="10"/>
      <c r="K5" s="22"/>
      <c r="L5" s="23">
        <f>SUM(L6:L23)</f>
        <v>508</v>
      </c>
      <c r="M5" s="22"/>
      <c r="N5" s="22"/>
      <c r="O5" s="24"/>
    </row>
    <row r="6" s="2" customFormat="1" ht="56.25" spans="1:15">
      <c r="A6" s="11">
        <v>1</v>
      </c>
      <c r="B6" s="11" t="s">
        <v>203</v>
      </c>
      <c r="C6" s="11" t="s">
        <v>204</v>
      </c>
      <c r="D6" s="11" t="s">
        <v>205</v>
      </c>
      <c r="E6" s="11" t="s">
        <v>464</v>
      </c>
      <c r="F6" s="11" t="s">
        <v>706</v>
      </c>
      <c r="G6" s="11" t="s">
        <v>707</v>
      </c>
      <c r="H6" s="11" t="s">
        <v>209</v>
      </c>
      <c r="I6" s="11" t="s">
        <v>706</v>
      </c>
      <c r="J6" s="25" t="s">
        <v>468</v>
      </c>
      <c r="K6" s="11" t="s">
        <v>708</v>
      </c>
      <c r="L6" s="11">
        <v>70</v>
      </c>
      <c r="M6" s="11" t="s">
        <v>709</v>
      </c>
      <c r="N6" s="26" t="s">
        <v>710</v>
      </c>
      <c r="O6" s="27"/>
    </row>
    <row r="7" s="2" customFormat="1" ht="78" customHeight="1" spans="1:15">
      <c r="A7" s="12">
        <v>2</v>
      </c>
      <c r="B7" s="12" t="s">
        <v>203</v>
      </c>
      <c r="C7" s="12" t="s">
        <v>204</v>
      </c>
      <c r="D7" s="12" t="s">
        <v>205</v>
      </c>
      <c r="E7" s="12" t="s">
        <v>206</v>
      </c>
      <c r="F7" s="12" t="s">
        <v>711</v>
      </c>
      <c r="G7" s="12" t="s">
        <v>712</v>
      </c>
      <c r="H7" s="12" t="s">
        <v>310</v>
      </c>
      <c r="I7" s="12" t="s">
        <v>711</v>
      </c>
      <c r="J7" s="28" t="s">
        <v>211</v>
      </c>
      <c r="K7" s="12" t="s">
        <v>713</v>
      </c>
      <c r="L7" s="12">
        <v>100</v>
      </c>
      <c r="M7" s="12" t="s">
        <v>714</v>
      </c>
      <c r="N7" s="12" t="s">
        <v>715</v>
      </c>
      <c r="O7" s="27"/>
    </row>
    <row r="8" s="2" customFormat="1" ht="72" customHeight="1" spans="1:15">
      <c r="A8" s="12">
        <v>3</v>
      </c>
      <c r="B8" s="11" t="s">
        <v>203</v>
      </c>
      <c r="C8" s="11" t="s">
        <v>204</v>
      </c>
      <c r="D8" s="11" t="s">
        <v>280</v>
      </c>
      <c r="E8" s="11" t="s">
        <v>87</v>
      </c>
      <c r="F8" s="11" t="s">
        <v>716</v>
      </c>
      <c r="G8" s="11" t="s">
        <v>717</v>
      </c>
      <c r="H8" s="11" t="s">
        <v>718</v>
      </c>
      <c r="I8" s="11" t="s">
        <v>716</v>
      </c>
      <c r="J8" s="28" t="s">
        <v>318</v>
      </c>
      <c r="K8" s="11" t="s">
        <v>719</v>
      </c>
      <c r="L8" s="11">
        <v>5.88</v>
      </c>
      <c r="M8" s="11" t="s">
        <v>720</v>
      </c>
      <c r="N8" s="11" t="s">
        <v>721</v>
      </c>
      <c r="O8" s="27"/>
    </row>
    <row r="9" s="2" customFormat="1" ht="67.5" spans="1:15">
      <c r="A9" s="12">
        <v>4</v>
      </c>
      <c r="B9" s="11" t="s">
        <v>203</v>
      </c>
      <c r="C9" s="11" t="s">
        <v>204</v>
      </c>
      <c r="D9" s="11" t="s">
        <v>280</v>
      </c>
      <c r="E9" s="11" t="s">
        <v>87</v>
      </c>
      <c r="F9" s="11" t="s">
        <v>722</v>
      </c>
      <c r="G9" s="11" t="s">
        <v>723</v>
      </c>
      <c r="H9" s="11" t="s">
        <v>724</v>
      </c>
      <c r="I9" s="11" t="s">
        <v>722</v>
      </c>
      <c r="J9" s="28" t="s">
        <v>318</v>
      </c>
      <c r="K9" s="11" t="s">
        <v>725</v>
      </c>
      <c r="L9" s="11">
        <v>20.12</v>
      </c>
      <c r="M9" s="11" t="s">
        <v>726</v>
      </c>
      <c r="N9" s="11" t="s">
        <v>727</v>
      </c>
      <c r="O9" s="27"/>
    </row>
    <row r="10" s="2" customFormat="1" ht="78.75" spans="1:15">
      <c r="A10" s="12">
        <v>5</v>
      </c>
      <c r="B10" s="11" t="s">
        <v>203</v>
      </c>
      <c r="C10" s="11" t="s">
        <v>231</v>
      </c>
      <c r="D10" s="11" t="s">
        <v>232</v>
      </c>
      <c r="E10" s="11" t="s">
        <v>87</v>
      </c>
      <c r="F10" s="11" t="s">
        <v>87</v>
      </c>
      <c r="G10" s="11" t="s">
        <v>728</v>
      </c>
      <c r="H10" s="11" t="s">
        <v>181</v>
      </c>
      <c r="I10" s="11" t="s">
        <v>87</v>
      </c>
      <c r="J10" s="28" t="s">
        <v>318</v>
      </c>
      <c r="K10" s="11" t="s">
        <v>729</v>
      </c>
      <c r="L10" s="11">
        <v>18</v>
      </c>
      <c r="M10" s="11" t="s">
        <v>730</v>
      </c>
      <c r="N10" s="11" t="s">
        <v>731</v>
      </c>
      <c r="O10" s="24"/>
    </row>
    <row r="11" s="2" customFormat="1" ht="78.75" spans="1:15">
      <c r="A11" s="12">
        <v>6</v>
      </c>
      <c r="B11" s="11" t="s">
        <v>19</v>
      </c>
      <c r="C11" s="11" t="s">
        <v>51</v>
      </c>
      <c r="D11" s="11" t="s">
        <v>52</v>
      </c>
      <c r="E11" s="11" t="s">
        <v>87</v>
      </c>
      <c r="F11" s="11" t="s">
        <v>722</v>
      </c>
      <c r="G11" s="11" t="s">
        <v>732</v>
      </c>
      <c r="H11" s="11" t="s">
        <v>718</v>
      </c>
      <c r="I11" s="11" t="s">
        <v>722</v>
      </c>
      <c r="J11" s="28" t="s">
        <v>318</v>
      </c>
      <c r="K11" s="11" t="s">
        <v>733</v>
      </c>
      <c r="L11" s="11">
        <v>20</v>
      </c>
      <c r="M11" s="11" t="s">
        <v>734</v>
      </c>
      <c r="N11" s="11" t="s">
        <v>735</v>
      </c>
      <c r="O11" s="29"/>
    </row>
    <row r="12" s="2" customFormat="1" ht="78.75" spans="1:15">
      <c r="A12" s="12">
        <v>7</v>
      </c>
      <c r="B12" s="11" t="s">
        <v>19</v>
      </c>
      <c r="C12" s="11" t="s">
        <v>51</v>
      </c>
      <c r="D12" s="11" t="s">
        <v>52</v>
      </c>
      <c r="E12" s="11" t="s">
        <v>87</v>
      </c>
      <c r="F12" s="11" t="s">
        <v>736</v>
      </c>
      <c r="G12" s="11" t="s">
        <v>737</v>
      </c>
      <c r="H12" s="11" t="s">
        <v>718</v>
      </c>
      <c r="I12" s="11" t="s">
        <v>736</v>
      </c>
      <c r="J12" s="28" t="s">
        <v>318</v>
      </c>
      <c r="K12" s="11" t="s">
        <v>738</v>
      </c>
      <c r="L12" s="11">
        <v>18</v>
      </c>
      <c r="M12" s="11" t="s">
        <v>739</v>
      </c>
      <c r="N12" s="11" t="s">
        <v>740</v>
      </c>
      <c r="O12" s="29"/>
    </row>
    <row r="13" s="2" customFormat="1" ht="90" spans="1:15">
      <c r="A13" s="12">
        <v>8</v>
      </c>
      <c r="B13" s="11" t="s">
        <v>19</v>
      </c>
      <c r="C13" s="11" t="s">
        <v>51</v>
      </c>
      <c r="D13" s="11" t="s">
        <v>52</v>
      </c>
      <c r="E13" s="11" t="s">
        <v>87</v>
      </c>
      <c r="F13" s="11" t="s">
        <v>88</v>
      </c>
      <c r="G13" s="11" t="s">
        <v>741</v>
      </c>
      <c r="H13" s="11" t="s">
        <v>718</v>
      </c>
      <c r="I13" s="11" t="s">
        <v>88</v>
      </c>
      <c r="J13" s="28" t="s">
        <v>318</v>
      </c>
      <c r="K13" s="11" t="s">
        <v>742</v>
      </c>
      <c r="L13" s="11">
        <v>18</v>
      </c>
      <c r="M13" s="11" t="s">
        <v>743</v>
      </c>
      <c r="N13" s="11" t="s">
        <v>744</v>
      </c>
      <c r="O13" s="29"/>
    </row>
    <row r="14" s="2" customFormat="1" ht="57" customHeight="1" spans="1:15">
      <c r="A14" s="12">
        <v>9</v>
      </c>
      <c r="B14" s="13" t="s">
        <v>606</v>
      </c>
      <c r="C14" s="13" t="s">
        <v>51</v>
      </c>
      <c r="D14" s="13" t="s">
        <v>52</v>
      </c>
      <c r="E14" s="13" t="s">
        <v>112</v>
      </c>
      <c r="F14" s="14" t="s">
        <v>745</v>
      </c>
      <c r="G14" s="14" t="s">
        <v>746</v>
      </c>
      <c r="H14" s="13" t="s">
        <v>181</v>
      </c>
      <c r="I14" s="14" t="s">
        <v>747</v>
      </c>
      <c r="J14" s="28" t="s">
        <v>242</v>
      </c>
      <c r="K14" s="14" t="s">
        <v>748</v>
      </c>
      <c r="L14" s="11">
        <v>20</v>
      </c>
      <c r="M14" s="30" t="s">
        <v>749</v>
      </c>
      <c r="N14" s="30" t="s">
        <v>750</v>
      </c>
      <c r="O14" s="29"/>
    </row>
    <row r="15" s="2" customFormat="1" ht="45" spans="1:15">
      <c r="A15" s="12">
        <v>10</v>
      </c>
      <c r="B15" s="13" t="s">
        <v>620</v>
      </c>
      <c r="C15" s="13" t="s">
        <v>621</v>
      </c>
      <c r="D15" s="13" t="s">
        <v>299</v>
      </c>
      <c r="E15" s="15" t="s">
        <v>112</v>
      </c>
      <c r="F15" s="15" t="s">
        <v>751</v>
      </c>
      <c r="G15" s="13" t="s">
        <v>752</v>
      </c>
      <c r="H15" s="15" t="s">
        <v>181</v>
      </c>
      <c r="I15" s="15" t="s">
        <v>753</v>
      </c>
      <c r="J15" s="28" t="s">
        <v>242</v>
      </c>
      <c r="K15" s="13" t="s">
        <v>754</v>
      </c>
      <c r="L15" s="13">
        <v>8</v>
      </c>
      <c r="M15" s="29" t="s">
        <v>755</v>
      </c>
      <c r="N15" s="29" t="s">
        <v>756</v>
      </c>
      <c r="O15" s="29"/>
    </row>
    <row r="16" s="2" customFormat="1" ht="45" spans="1:15">
      <c r="A16" s="12">
        <v>11</v>
      </c>
      <c r="B16" s="11" t="s">
        <v>203</v>
      </c>
      <c r="C16" s="11" t="s">
        <v>204</v>
      </c>
      <c r="D16" s="11" t="s">
        <v>757</v>
      </c>
      <c r="E16" s="11" t="s">
        <v>112</v>
      </c>
      <c r="F16" s="11" t="s">
        <v>638</v>
      </c>
      <c r="G16" s="11" t="s">
        <v>758</v>
      </c>
      <c r="H16" s="11" t="s">
        <v>181</v>
      </c>
      <c r="I16" s="11" t="s">
        <v>759</v>
      </c>
      <c r="J16" s="28" t="s">
        <v>242</v>
      </c>
      <c r="K16" s="11" t="s">
        <v>760</v>
      </c>
      <c r="L16" s="11">
        <v>8</v>
      </c>
      <c r="M16" s="11" t="s">
        <v>761</v>
      </c>
      <c r="N16" s="31" t="s">
        <v>762</v>
      </c>
      <c r="O16" s="29"/>
    </row>
    <row r="17" s="2" customFormat="1" ht="33" customHeight="1" spans="1:15">
      <c r="A17" s="12">
        <v>12</v>
      </c>
      <c r="B17" s="16" t="s">
        <v>203</v>
      </c>
      <c r="C17" s="16" t="s">
        <v>204</v>
      </c>
      <c r="D17" s="16" t="s">
        <v>205</v>
      </c>
      <c r="E17" s="16" t="s">
        <v>112</v>
      </c>
      <c r="F17" s="16" t="s">
        <v>763</v>
      </c>
      <c r="G17" s="16" t="s">
        <v>764</v>
      </c>
      <c r="H17" s="16" t="s">
        <v>25</v>
      </c>
      <c r="I17" s="16" t="s">
        <v>765</v>
      </c>
      <c r="J17" s="28" t="s">
        <v>242</v>
      </c>
      <c r="K17" s="16" t="s">
        <v>766</v>
      </c>
      <c r="L17" s="11">
        <v>5</v>
      </c>
      <c r="M17" s="16" t="s">
        <v>767</v>
      </c>
      <c r="N17" s="16" t="s">
        <v>768</v>
      </c>
      <c r="O17" s="29"/>
    </row>
    <row r="18" s="2" customFormat="1" ht="33.75" spans="1:15">
      <c r="A18" s="12">
        <v>13</v>
      </c>
      <c r="B18" s="13" t="s">
        <v>203</v>
      </c>
      <c r="C18" s="13" t="s">
        <v>204</v>
      </c>
      <c r="D18" s="13" t="s">
        <v>205</v>
      </c>
      <c r="E18" s="13" t="s">
        <v>112</v>
      </c>
      <c r="F18" s="14" t="s">
        <v>769</v>
      </c>
      <c r="G18" s="17" t="s">
        <v>770</v>
      </c>
      <c r="H18" s="11" t="s">
        <v>181</v>
      </c>
      <c r="I18" s="14" t="s">
        <v>771</v>
      </c>
      <c r="J18" s="28" t="s">
        <v>242</v>
      </c>
      <c r="K18" s="13" t="s">
        <v>772</v>
      </c>
      <c r="L18" s="13">
        <v>5</v>
      </c>
      <c r="M18" s="32" t="s">
        <v>773</v>
      </c>
      <c r="N18" s="30" t="s">
        <v>774</v>
      </c>
      <c r="O18" s="29"/>
    </row>
    <row r="19" s="2" customFormat="1" ht="33.75" spans="1:15">
      <c r="A19" s="12">
        <v>14</v>
      </c>
      <c r="B19" s="11" t="s">
        <v>328</v>
      </c>
      <c r="C19" s="11" t="s">
        <v>51</v>
      </c>
      <c r="D19" s="11" t="s">
        <v>775</v>
      </c>
      <c r="E19" s="11" t="s">
        <v>112</v>
      </c>
      <c r="F19" s="11" t="s">
        <v>776</v>
      </c>
      <c r="G19" s="11" t="s">
        <v>777</v>
      </c>
      <c r="H19" s="11" t="s">
        <v>25</v>
      </c>
      <c r="I19" s="11" t="s">
        <v>776</v>
      </c>
      <c r="J19" s="28" t="s">
        <v>242</v>
      </c>
      <c r="K19" s="11" t="s">
        <v>778</v>
      </c>
      <c r="L19" s="11">
        <v>5</v>
      </c>
      <c r="M19" s="33" t="s">
        <v>779</v>
      </c>
      <c r="N19" s="11" t="s">
        <v>780</v>
      </c>
      <c r="O19" s="29"/>
    </row>
    <row r="20" s="2" customFormat="1" ht="56.25" spans="1:15">
      <c r="A20" s="12">
        <v>15</v>
      </c>
      <c r="B20" s="11" t="s">
        <v>203</v>
      </c>
      <c r="C20" s="11" t="s">
        <v>204</v>
      </c>
      <c r="D20" s="11" t="s">
        <v>224</v>
      </c>
      <c r="E20" s="11" t="s">
        <v>112</v>
      </c>
      <c r="F20" s="11" t="s">
        <v>751</v>
      </c>
      <c r="G20" s="11" t="s">
        <v>781</v>
      </c>
      <c r="H20" s="11" t="s">
        <v>209</v>
      </c>
      <c r="I20" s="11" t="s">
        <v>782</v>
      </c>
      <c r="J20" s="28" t="s">
        <v>242</v>
      </c>
      <c r="K20" s="11" t="s">
        <v>783</v>
      </c>
      <c r="L20" s="11">
        <v>7</v>
      </c>
      <c r="M20" s="11" t="s">
        <v>784</v>
      </c>
      <c r="N20" s="11" t="s">
        <v>785</v>
      </c>
      <c r="O20" s="29"/>
    </row>
    <row r="21" s="2" customFormat="1" ht="45" spans="1:15">
      <c r="A21" s="12">
        <v>16</v>
      </c>
      <c r="B21" s="13" t="s">
        <v>203</v>
      </c>
      <c r="C21" s="13" t="s">
        <v>204</v>
      </c>
      <c r="D21" s="13" t="s">
        <v>205</v>
      </c>
      <c r="E21" s="13" t="s">
        <v>112</v>
      </c>
      <c r="F21" s="14" t="s">
        <v>786</v>
      </c>
      <c r="G21" s="14" t="s">
        <v>787</v>
      </c>
      <c r="H21" s="13" t="s">
        <v>181</v>
      </c>
      <c r="I21" s="14" t="s">
        <v>788</v>
      </c>
      <c r="J21" s="28" t="s">
        <v>242</v>
      </c>
      <c r="K21" s="14" t="s">
        <v>789</v>
      </c>
      <c r="L21" s="11">
        <v>10</v>
      </c>
      <c r="M21" s="34" t="s">
        <v>790</v>
      </c>
      <c r="N21" s="34" t="s">
        <v>791</v>
      </c>
      <c r="O21" s="29"/>
    </row>
    <row r="22" s="2" customFormat="1" ht="33.75" spans="1:15">
      <c r="A22" s="12">
        <v>17</v>
      </c>
      <c r="B22" s="13" t="s">
        <v>203</v>
      </c>
      <c r="C22" s="13" t="s">
        <v>204</v>
      </c>
      <c r="D22" s="14" t="s">
        <v>643</v>
      </c>
      <c r="E22" s="18" t="s">
        <v>112</v>
      </c>
      <c r="F22" s="19" t="s">
        <v>776</v>
      </c>
      <c r="G22" s="19" t="s">
        <v>792</v>
      </c>
      <c r="H22" s="18" t="s">
        <v>793</v>
      </c>
      <c r="I22" s="35" t="s">
        <v>794</v>
      </c>
      <c r="J22" s="28" t="s">
        <v>242</v>
      </c>
      <c r="K22" s="14" t="s">
        <v>795</v>
      </c>
      <c r="L22" s="36">
        <v>120</v>
      </c>
      <c r="M22" s="34" t="s">
        <v>796</v>
      </c>
      <c r="N22" s="30" t="s">
        <v>797</v>
      </c>
      <c r="O22" s="29"/>
    </row>
    <row r="23" s="2" customFormat="1" ht="67.5" spans="1:15">
      <c r="A23" s="12">
        <v>18</v>
      </c>
      <c r="B23" s="14" t="s">
        <v>203</v>
      </c>
      <c r="C23" s="14" t="s">
        <v>204</v>
      </c>
      <c r="D23" s="14" t="s">
        <v>643</v>
      </c>
      <c r="E23" s="14" t="s">
        <v>112</v>
      </c>
      <c r="F23" s="14" t="s">
        <v>638</v>
      </c>
      <c r="G23" s="14" t="s">
        <v>798</v>
      </c>
      <c r="H23" s="14" t="s">
        <v>799</v>
      </c>
      <c r="I23" s="14" t="s">
        <v>800</v>
      </c>
      <c r="J23" s="28" t="s">
        <v>242</v>
      </c>
      <c r="K23" s="14" t="s">
        <v>801</v>
      </c>
      <c r="L23" s="14">
        <v>50</v>
      </c>
      <c r="M23" s="14" t="s">
        <v>802</v>
      </c>
      <c r="N23" s="14" t="s">
        <v>803</v>
      </c>
      <c r="O23" s="29"/>
    </row>
  </sheetData>
  <mergeCells count="15">
    <mergeCell ref="A1:O1"/>
    <mergeCell ref="A2:O2"/>
    <mergeCell ref="B3:D3"/>
    <mergeCell ref="A3:A4"/>
    <mergeCell ref="E3:E4"/>
    <mergeCell ref="F3:F4"/>
    <mergeCell ref="G3:G4"/>
    <mergeCell ref="H3:H4"/>
    <mergeCell ref="I3:I4"/>
    <mergeCell ref="J3:J4"/>
    <mergeCell ref="K3:K4"/>
    <mergeCell ref="L3:L4"/>
    <mergeCell ref="M3:M4"/>
    <mergeCell ref="N3:N4"/>
    <mergeCell ref="O3:O4"/>
  </mergeCells>
  <dataValidations count="2">
    <dataValidation type="list" allowBlank="1" showInputMessage="1" showErrorMessage="1" sqref="B8 B9 B10 B11 B12 B13">
      <formula1>[1]Sheet2!#REF!</formula1>
    </dataValidation>
    <dataValidation type="list" allowBlank="1" showInputMessage="1" showErrorMessage="1" sqref="C8 D8 C9 D9 C10 D10 C11 D11 C12 D12 C13 D13">
      <formula1>INDIRECT(B8)</formula1>
    </dataValidation>
  </dataValidations>
  <printOptions horizontalCentered="1"/>
  <pageMargins left="0.751388888888889" right="0.751388888888889" top="0.826388888888889" bottom="0.786805555555556"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1.县农业农村局</vt:lpstr>
      <vt:lpstr>2.县茶旅中心</vt:lpstr>
      <vt:lpstr>3.县乡村振兴局</vt:lpstr>
      <vt:lpstr>4.水县利局</vt:lpstr>
      <vt:lpstr>5.县发改局</vt:lpstr>
      <vt:lpstr>6.县文领办</vt:lpstr>
      <vt:lpstr>7.各乡镇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2022-08-18T03:37:00Z</dcterms:created>
  <dcterms:modified xsi:type="dcterms:W3CDTF">2024-07-03T09:21:06Z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1A10A24BEA6F4AD7912CAAAD6F167FB2</vt:lpwstr>
  </property>
  <property fmtid="{D5CDD505-2E9C-101B-9397-08002B2CF9AE}" pid="3" name="KSOProductBuildVer">
    <vt:lpwstr>2052-12.1.0.16929</vt:lpwstr>
  </property>
  <property fmtid="{D5CDD505-2E9C-101B-9397-08002B2CF9AE}" pid="4" name="KSOReadingLayout">
    <vt:bool>false</vt:bool>
  </property>
</Properties>
</file>