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 activeTab="4"/>
  </bookViews>
  <sheets>
    <sheet name="1.县农业农村局" sheetId="17" r:id="rId1"/>
    <sheet name="2.县茶旅中心" sheetId="23" r:id="rId2"/>
    <sheet name="3.县林业局" sheetId="19" r:id="rId3"/>
    <sheet name="4.县发改局" sheetId="20" r:id="rId4"/>
    <sheet name="5.民宗局" sheetId="30" r:id="rId5"/>
    <sheet name="6.县六步溪管理处" sheetId="28" r:id="rId6"/>
    <sheet name="7.县库区移民事务中心" sheetId="31" r:id="rId7"/>
    <sheet name="8.生态环境局" sheetId="2" r:id="rId8"/>
    <sheet name="9.各乡镇" sheetId="29" r:id="rId9"/>
    <sheet name="10.县财政局" sheetId="32" r:id="rId10"/>
  </sheets>
  <externalReferences>
    <externalReference r:id="rId11"/>
  </externalReferences>
  <definedNames>
    <definedName name="_xlnm._FilterDatabase" localSheetId="7" hidden="1">'8.生态环境局'!$A$4:$O$6</definedName>
    <definedName name="_xlnm._FilterDatabase" localSheetId="3" hidden="1">'4.县发改局'!$A$6:$O$24</definedName>
    <definedName name="_xlnm.Print_Titles" localSheetId="7">'8.生态环境局'!$1:$4</definedName>
    <definedName name="_xlnm.Print_Titles" localSheetId="1">'2.县茶旅中心'!$1:$4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<sst xmlns="http://schemas.openxmlformats.org/spreadsheetml/2006/main" count="1339" uniqueCount="672">
  <si>
    <t>附件1.1：</t>
  </si>
  <si>
    <t>安化县2024年度第二批中央财政衔接补助资金项目计划明细表（县农业农村局）</t>
  </si>
  <si>
    <t>序号</t>
  </si>
  <si>
    <t>项目类别</t>
  </si>
  <si>
    <t>乡</t>
  </si>
  <si>
    <t>村</t>
  </si>
  <si>
    <t>项目名称</t>
  </si>
  <si>
    <t>建设性质</t>
  </si>
  <si>
    <t>实施地点</t>
  </si>
  <si>
    <t>责任单位</t>
  </si>
  <si>
    <t>建设内容及
规模</t>
  </si>
  <si>
    <t>财政资金
（万元）</t>
  </si>
  <si>
    <t>绩效目标</t>
  </si>
  <si>
    <t>联农带农机制</t>
  </si>
  <si>
    <t>备注</t>
  </si>
  <si>
    <t>项目类型</t>
  </si>
  <si>
    <t>二级项目类型</t>
  </si>
  <si>
    <t>项目子类型</t>
  </si>
  <si>
    <t>总计</t>
  </si>
  <si>
    <t>产业发展项目</t>
  </si>
  <si>
    <t>产业服务支撑项目</t>
  </si>
  <si>
    <t>其他</t>
  </si>
  <si>
    <t>柘溪镇、田庄乡</t>
  </si>
  <si>
    <t>县良繁场、香岩村</t>
  </si>
  <si>
    <t>湖南省安化县农业野生植物原生境保护区建设项目</t>
  </si>
  <si>
    <t>续建</t>
  </si>
  <si>
    <t>县农业农村局</t>
  </si>
  <si>
    <t>总面积1150亩，其核心区500亩，缓冲区650亩。建设内容主要包括隔离设施、警示设施、看护设施、防火排灌设施及必要的供电供水设施等，购置数据采集分析设备，通讯巡逻设备，资源、环境监测设备及其他辅助设备。</t>
  </si>
  <si>
    <t>通过项目建设，野生农业植物资源得到安全可靠的保障，种质资源保护、利用、育种创新能 力明显提高。</t>
  </si>
  <si>
    <t>项目建设期间带动周围群众务工约200人左右，野生植物资源的保护和开发利用将为周围群众带来长远利益。</t>
  </si>
  <si>
    <t>生产项目</t>
  </si>
  <si>
    <t>种养植业</t>
  </si>
  <si>
    <t>各乡镇</t>
  </si>
  <si>
    <t>相关村</t>
  </si>
  <si>
    <t>2024年村级集体经济发展项目</t>
  </si>
  <si>
    <t>新建</t>
  </si>
  <si>
    <t>利用本村优势资源，根据村集体经济组织实际情况及市场需求，发展相关油茶、蔬菜、中药材等种植、畜禽养殖及其他相关农业产业项目，每年为村级集体经济组织增加10万元以上的集体经济收入</t>
  </si>
  <si>
    <t>按计划完成项目建设，，解决各村从集体经济收入偏低的问题，增加农民务工收入，巩固脱贫攻坚成果</t>
  </si>
  <si>
    <t>村集体经济收入每年增5万元以上，带动全村村民增收</t>
  </si>
  <si>
    <t>其它</t>
  </si>
  <si>
    <t>全县</t>
  </si>
  <si>
    <t>优势特色千亿产业发展</t>
  </si>
  <si>
    <t>安化县
农业农村局</t>
  </si>
  <si>
    <t>支持我县特色农业产业发展，支持产业基地提质升级、加工能力提升等环节。</t>
  </si>
  <si>
    <t>改善芙蓉国有林场基础设施条件，提升居民生产生活条件</t>
  </si>
  <si>
    <t>带动当地100户群众增加收入，解决饮水困难</t>
  </si>
  <si>
    <t>配套基础 设施项目</t>
  </si>
  <si>
    <t>小型农田水利设施建设</t>
  </si>
  <si>
    <t>仙溪、乐安、长塘、羊角塘等相关镇</t>
  </si>
  <si>
    <t>仙溪、乐安、长塘、羊角塘等相关村</t>
  </si>
  <si>
    <t>高标准农田建设</t>
  </si>
  <si>
    <t>仙溪、乐安、长塘、羊角塘等相关镇相关村</t>
  </si>
  <si>
    <t>建设高标准农田约36000亩</t>
  </si>
  <si>
    <t>完成高标准农田建设约36000亩</t>
  </si>
  <si>
    <t>改善项目区内约24429位困难群众农田建设、生产条件等</t>
  </si>
  <si>
    <t>巩固三保障成果</t>
  </si>
  <si>
    <t>教育</t>
  </si>
  <si>
    <t>雨露计划职业教育补助</t>
  </si>
  <si>
    <t>相关乡镇</t>
  </si>
  <si>
    <t>安化县</t>
  </si>
  <si>
    <t>补助具有正式学籍的中职、高职、技校在读的脱贫家庭子女（含监测帮扶对象家庭）学生约5027余人</t>
  </si>
  <si>
    <t>按时发放雨露计划职业教育补助资金，做到不漏发不错发。</t>
  </si>
  <si>
    <t>帮助约5027人次已脱贫学生上学困难问题</t>
  </si>
  <si>
    <t>就业项目</t>
  </si>
  <si>
    <t>务工补助</t>
  </si>
  <si>
    <t>交通费补助</t>
  </si>
  <si>
    <t>各村</t>
  </si>
  <si>
    <t>一次性交通补助</t>
  </si>
  <si>
    <t>对全县外出务工脱贫户及监测户进行一次性交通补助</t>
  </si>
  <si>
    <t>按时间节点对外出务工的脱贫户及监测户进行补助</t>
  </si>
  <si>
    <t>为全县外出务工的脱贫户监测户减少交通支出压力</t>
  </si>
  <si>
    <t>金融保险配套项目</t>
  </si>
  <si>
    <t>小额贷款贴息</t>
  </si>
  <si>
    <t>小额信贷贴息补助</t>
  </si>
  <si>
    <t>为8000多户脱贫人口贷款对象按基准利率贴息，促进金融产业增已脱贫户收入</t>
  </si>
  <si>
    <t>完成年度小额信贷贴息补助工作，做到不漏补错补</t>
  </si>
  <si>
    <t>为8000多户家庭贷款贴息，促进金融产业增已脱贫户收入</t>
  </si>
  <si>
    <t>附件1.2：</t>
  </si>
  <si>
    <t>安化县2024年度第二批中央财政衔接补助资金项目计划明细表（县茶旅中心）</t>
  </si>
  <si>
    <t>种植业基地</t>
  </si>
  <si>
    <t>东坪镇</t>
  </si>
  <si>
    <t>经开区</t>
  </si>
  <si>
    <t>黑茶集团茶厂提质升级项目</t>
  </si>
  <si>
    <t>县茶旅产业发展服务中心</t>
  </si>
  <si>
    <t>启动3000㎡现代化仓储建设，其中包括购买叉车、防潮垫、隔水板、运输推车、毛茶陈化标准仓装置等</t>
  </si>
  <si>
    <t>按计划，按目标完成仓库改扩建工程，提高茶叶储存标准，减少损耗，加强茶叶信息化采集，整合黑茶市场标准，对黑茶品质有效分类。</t>
  </si>
  <si>
    <t>通过安排脱贫户、监测户参与务工务劳、仓储保管、茶叶运输，预计农户平均每年增加1500元左右收入。</t>
  </si>
  <si>
    <t>湖南安化黑茶集团有限公司</t>
  </si>
  <si>
    <t>附件1.3：</t>
  </si>
  <si>
    <t>安化县2024年度第二批中央财政衔接补助资金项目计划明细表（县林业局）</t>
  </si>
  <si>
    <t>建设内容及规模</t>
  </si>
  <si>
    <t>其中</t>
  </si>
  <si>
    <t>整合资金（万元）</t>
  </si>
  <si>
    <t>乡村建设行动</t>
  </si>
  <si>
    <t>农村基础设施</t>
  </si>
  <si>
    <t>农村供水保障</t>
  </si>
  <si>
    <t>安化县芙蓉国有林场</t>
  </si>
  <si>
    <t>安化县芙蓉林场2024年度欠发达国有林场巩固提升项目</t>
  </si>
  <si>
    <t>安化县林业局</t>
  </si>
  <si>
    <t>黑泥田工区建拦水坝1个40立方米、蓄水池2个200立方米。</t>
  </si>
  <si>
    <t>洞市林场</t>
  </si>
  <si>
    <t>黄花溪村</t>
  </si>
  <si>
    <t>安化县洞市林场2024年欠发达国有林场巩固提升项目</t>
  </si>
  <si>
    <t>黄花溪</t>
  </si>
  <si>
    <t>新建林下种植黄精147亩</t>
  </si>
  <si>
    <t>按计划完成黄精基地建设147亩，带动当地群众发展产业增加收入</t>
  </si>
  <si>
    <t>带动当地约40户以上群众发展黄精产业，增加收入</t>
  </si>
  <si>
    <t>附件1.4：</t>
  </si>
  <si>
    <t>安化县2024年度第二批中央财政衔接补助资金项目计划明细表（县发改局）</t>
  </si>
  <si>
    <t>建设
性质</t>
  </si>
  <si>
    <t>财政资金（万元）</t>
  </si>
  <si>
    <t>合计</t>
  </si>
  <si>
    <t>以工代赈</t>
  </si>
  <si>
    <t>大福镇</t>
  </si>
  <si>
    <t>民利村</t>
  </si>
  <si>
    <t>安化县大福镇民利村集中安置点基础配套设施项目</t>
  </si>
  <si>
    <t>大福镇人民政府</t>
  </si>
  <si>
    <t>文溪河桥至民利村委、民立村安置点27600平米路面铺设油砂，建设排水沟240米、污水管线240米，2座处理池，建设2处挡土墙。</t>
  </si>
  <si>
    <t>按计划完成文溪河桥至民利村委、民立村安置点27600平米路面铺设油砂，建设排水沟240米、污水管线240米，2座处理池，建设2处挡土墙。</t>
  </si>
  <si>
    <t>项目实施过程中，按照“能用人工的尽量不用机械”的要求，提供9935工日，拟用工130人，预计发放报酬275.95万元；提供公益岗位4个，其中易地搬迁1人。</t>
  </si>
  <si>
    <t>滔溪镇</t>
  </si>
  <si>
    <t>新联村</t>
  </si>
  <si>
    <t>滔溪镇新联村河堤建设项目</t>
  </si>
  <si>
    <t>滔溪镇人民政府</t>
  </si>
  <si>
    <t>联兴、新开片500米河堤修建</t>
  </si>
  <si>
    <t>按计划完成联兴、新开片500米河堤修建</t>
  </si>
  <si>
    <t>维护基础设施，改善生活生产条件建立管护制度，提高了抵抗自然灾害能力，保证新联村生产生活用地安全</t>
  </si>
  <si>
    <t>乐安镇</t>
  </si>
  <si>
    <t>青峰村</t>
  </si>
  <si>
    <t>易地扶贫搬迁后续产业扶持</t>
  </si>
  <si>
    <t>新建、续建</t>
  </si>
  <si>
    <t>乐安镇青峰村</t>
  </si>
  <si>
    <t>安化县乐安镇又香小籽花生家庭农场</t>
  </si>
  <si>
    <t>续建花生基地100亩，茶叶基地150亩，新建蔬菜基地20亩</t>
  </si>
  <si>
    <t>按计划完成续建花生基地100亩，茶叶基地150亩，新建蔬菜基地20亩</t>
  </si>
  <si>
    <t>解决易地搬迁群众9人就业，巩固已脱贫群众180人。实现人均年增收800元</t>
  </si>
  <si>
    <t>养殖业</t>
  </si>
  <si>
    <t>梅城镇</t>
  </si>
  <si>
    <t>茅田铺村</t>
  </si>
  <si>
    <t>梅城镇茅田铺村</t>
  </si>
  <si>
    <t>安化县建林种养专业合作社</t>
  </si>
  <si>
    <t>进购孵化机3台，成套饲料设备1套，饲料原材料150吨</t>
  </si>
  <si>
    <t>按计划完成进购孵化机3台，成套饲料设备1套，饲料原材料150吨</t>
  </si>
  <si>
    <t>解决易地搬迁群众10人就业，巩固已脱贫群众308人。实现人均年增收4000元</t>
  </si>
  <si>
    <t>清塘铺镇</t>
  </si>
  <si>
    <t>石溪村</t>
  </si>
  <si>
    <t>安化县茂坤中药材种植专业合作社</t>
  </si>
  <si>
    <t>新建中药材种植基地30亩</t>
  </si>
  <si>
    <t>按计划完成新建中药材种植基地30亩</t>
  </si>
  <si>
    <t>解决易地搬迁群众32人就业，巩固已脱贫群众1158人。实现人均年增收500元</t>
  </si>
  <si>
    <t>高明乡</t>
  </si>
  <si>
    <t>高明铺村村</t>
  </si>
  <si>
    <t>黑明铺村</t>
  </si>
  <si>
    <t>湖南省益阳市安化县高明乡高明铺村经济合作社</t>
  </si>
  <si>
    <t>新建100亩红薯种植基地。</t>
  </si>
  <si>
    <t>按计划完成新建100亩红薯种植基地。</t>
  </si>
  <si>
    <t>解决易地搬迁群众36人就业，巩固已脱贫群众16人，实现人均年增收2000元</t>
  </si>
  <si>
    <t>帮扶车间建设</t>
  </si>
  <si>
    <t>福欣村</t>
  </si>
  <si>
    <t>扩建</t>
  </si>
  <si>
    <t>湖南沂溪生态农业有限公司</t>
  </si>
  <si>
    <t>扩建豆制品加工车间400平米</t>
  </si>
  <si>
    <r>
      <rPr>
        <sz val="10"/>
        <color theme="1"/>
        <rFont val="宋体"/>
        <charset val="134"/>
      </rPr>
      <t>按计划完成</t>
    </r>
    <r>
      <rPr>
        <sz val="9"/>
        <color theme="1"/>
        <rFont val="宋体"/>
        <charset val="134"/>
      </rPr>
      <t>扩建豆制品加工车间400平米</t>
    </r>
  </si>
  <si>
    <t>解决易地搬迁群众 8人就业，巩固已脱贫群众1296人，实现人均年增收3000元</t>
  </si>
  <si>
    <t>长塘镇</t>
  </si>
  <si>
    <t>合振村</t>
  </si>
  <si>
    <t>安化县沂水生态葡提专业合作社</t>
  </si>
  <si>
    <t>改建10亩草莓种植基地，新建草莓种植大棚，改建肥水一体化水渠800米，草莓苗木提质升级</t>
  </si>
  <si>
    <t>按计划完成改建10亩草莓种植基地，新建草莓种植大棚，改建肥水一体化水渠800米，草莓苗木提质升级</t>
  </si>
  <si>
    <t>解决易地搬迁群众10人就业，巩固已脱贫群众403人。实现人均年增收500元</t>
  </si>
  <si>
    <t>仙溪镇</t>
  </si>
  <si>
    <t>山漳村</t>
  </si>
  <si>
    <t>安化县仙山茶叶开发有限公司</t>
  </si>
  <si>
    <t>购买6头电子秤三角包袋泡茶包装机1台</t>
  </si>
  <si>
    <t>按计划完成购买6头电子秤三角包袋泡茶包装机1台</t>
  </si>
  <si>
    <t>解决易地搬迁群众1人就业，巩固已脱贫群众45人，实现人均年增收3000元</t>
  </si>
  <si>
    <t>加工流通</t>
  </si>
  <si>
    <t>上马村</t>
  </si>
  <si>
    <t>益阳滔溪竹麻林纺科技发展有限公司</t>
  </si>
  <si>
    <t>扩建苎麻基地100亩</t>
  </si>
  <si>
    <t>按计划完成扩建苎麻基地100亩。</t>
  </si>
  <si>
    <t>解决易地搬迁群众14人就业，巩固已脱贫群众181人，实现人均年增收3000元</t>
  </si>
  <si>
    <t>江南镇</t>
  </si>
  <si>
    <t>大屋村</t>
  </si>
  <si>
    <t>江南镇大屋村</t>
  </si>
  <si>
    <t>安化县飞鱼农业有限公司</t>
  </si>
  <si>
    <t>新建厂房600平米</t>
  </si>
  <si>
    <t>按计划完成新建厂房600平米</t>
  </si>
  <si>
    <t>解决易地搬迁群众10人就业，巩固已脱贫群众1084人。实现人均年增收4000元</t>
  </si>
  <si>
    <t>槎溪村</t>
  </si>
  <si>
    <t>新建、扩建</t>
  </si>
  <si>
    <t>槎溪村兰田组</t>
  </si>
  <si>
    <t>湖南银鸿农业发展有限公司</t>
  </si>
  <si>
    <t>新扩建银鸿黄精固体饮料生产车间一栋，总建筑面积2200平米；新研发黄精产品2款，新建黄精基地100亩。</t>
  </si>
  <si>
    <t>按计划完成新扩建银鸿黄精固体饮料生产车间一栋，总建筑面积2200平米；新研发黄精产品2款，新建黄精基地100亩。</t>
  </si>
  <si>
    <t>解决易地搬迁群众20人就业，巩固已脱贫群众1020人。人均年增收2000元</t>
  </si>
  <si>
    <t>龙塘镇</t>
  </si>
  <si>
    <t>茶乡花海社区</t>
  </si>
  <si>
    <t>安化县茶乡花海生态文化体验园有限公司</t>
  </si>
  <si>
    <t>200亩茶、花、果园提质增效</t>
  </si>
  <si>
    <t>按计划完成200亩茶、花、果园提质增效</t>
  </si>
  <si>
    <t>解决易地搬迁群众35人就业，巩固已脱贫群众2588人，实现人均年增收2000元</t>
  </si>
  <si>
    <t>渠江镇</t>
  </si>
  <si>
    <t>大安村</t>
  </si>
  <si>
    <t>安化万福山旅游开发有限公司</t>
  </si>
  <si>
    <t>新建黄精种植基地200亩</t>
  </si>
  <si>
    <t>按计划完成新建黄精种植基地200亩</t>
  </si>
  <si>
    <t>解决易地搬迁群众32人就业，巩固已脱贫群众892人。实现人均年增收2500元</t>
  </si>
  <si>
    <t>冷市镇</t>
  </si>
  <si>
    <t>董家村</t>
  </si>
  <si>
    <t>安化县乌云界藏香猪原生态状态养殖专业合作社</t>
  </si>
  <si>
    <t>新建腊肉烘干房100平</t>
  </si>
  <si>
    <t>按计划完成新建腊肉烘干房100平</t>
  </si>
  <si>
    <t>解决易地搬迁群众2人就业，巩固已脱贫群众260人。实现人均年增收4500元</t>
  </si>
  <si>
    <t>柘溪国有林场</t>
  </si>
  <si>
    <t>探溪村</t>
  </si>
  <si>
    <t>安化县五七校柑桔专业合作社</t>
  </si>
  <si>
    <t>对特色产业王家界50亩品改柑橘基地实施绿色有机培管培育，并对部分柑橘额品种进行品种更新改造</t>
  </si>
  <si>
    <t>按计划完成50亩品改柑橘基地绿色有机培管培育，并对部分柑橘品种进行品种更新改造</t>
  </si>
  <si>
    <t>解决易地搬迁群众15人就业，巩固已脱贫群众116人。实现人均年增收3200元</t>
  </si>
  <si>
    <t>羊角塘镇</t>
  </si>
  <si>
    <t>大坪村</t>
  </si>
  <si>
    <t>安化县锐泰农林发展有限公司</t>
  </si>
  <si>
    <t>购置加工设备1套</t>
  </si>
  <si>
    <t>按计划完成购置加工设备1套</t>
  </si>
  <si>
    <t>解决易地扶贫搬迁群众9人就业，巩固已脱贫群众6人。实现人均年增收6600元</t>
  </si>
  <si>
    <t>田庄乡</t>
  </si>
  <si>
    <t>高马二溪村</t>
  </si>
  <si>
    <t>湖南高甲溪农业科技有限公司</t>
  </si>
  <si>
    <t>提质改造茶园600亩</t>
  </si>
  <si>
    <t>按计划完成提质改造茶园600亩</t>
  </si>
  <si>
    <t>解决易地搬迁群众25人就业，巩固已脱贫群众85人。实现人均年增收3000元</t>
  </si>
  <si>
    <t>南金乡</t>
  </si>
  <si>
    <t>包台村</t>
  </si>
  <si>
    <t>安化县程锦中药材有限公司</t>
  </si>
  <si>
    <t>新建仓储150平方米，果蔬基地培管100亩</t>
  </si>
  <si>
    <t>按计划完成新建仓储150平方米，果蔬基地培管100亩</t>
  </si>
  <si>
    <t>解决易地搬迁群众21人就近就业，巩固已脱贫群众30人，人均年增收3100元。</t>
  </si>
  <si>
    <t>平口镇</t>
  </si>
  <si>
    <t>兴果村</t>
  </si>
  <si>
    <t>安化通发畜牧养殖专业合作社</t>
  </si>
  <si>
    <t>新增猪仔存栏500头</t>
  </si>
  <si>
    <t>按计划完成新增猪仔存栏500头</t>
  </si>
  <si>
    <t>解决易地搬迁群众13人就业，巩固已脱贫群众929人。实现人均年增收5000元</t>
  </si>
  <si>
    <t>烟溪镇</t>
  </si>
  <si>
    <t>天茶村</t>
  </si>
  <si>
    <t>湖南安化林鼎茶业有限公司</t>
  </si>
  <si>
    <t>一年培管两季茶园面积40亩，人工修建、除草、整土</t>
  </si>
  <si>
    <t>按计划完成一年培管两季茶园面积40亩，人工修建、除草、整土</t>
  </si>
  <si>
    <t>解决易地搬迁群众80人就业，巩固已脱贫群众158人。实现人均年增收1600元</t>
  </si>
  <si>
    <t>奎溪镇</t>
  </si>
  <si>
    <t>白羊社区</t>
  </si>
  <si>
    <t>安化县奎溪益农辣椒种植专业合作社</t>
  </si>
  <si>
    <t>增添储存容器40个，厂房扩建60平米</t>
  </si>
  <si>
    <t>按计划完成增添储存容器40个，厂房扩建60平米</t>
  </si>
  <si>
    <t>解决易地搬迁群众28人就业，巩固已脱贫群众424人，实现人均年增收800元</t>
  </si>
  <si>
    <t>马路镇</t>
  </si>
  <si>
    <t>马路村</t>
  </si>
  <si>
    <t>湖南山山绿色食品有限公司</t>
  </si>
  <si>
    <t>扩建炒货车间</t>
  </si>
  <si>
    <t>按计划完成扩建炒货车间</t>
  </si>
  <si>
    <t>解决易地搬迁群众40人就业，巩固已脱贫群众20人。实现人均年增收20000元</t>
  </si>
  <si>
    <t>柘溪镇</t>
  </si>
  <si>
    <t>唐溪茶场</t>
  </si>
  <si>
    <t>安化县唐溪茶场</t>
  </si>
  <si>
    <t>小水果提质改造100亩</t>
  </si>
  <si>
    <t>按计划完成小水果提质改造100亩</t>
  </si>
  <si>
    <t>解决易地搬迁群众15人就业，巩固已脱贫群众93人。实现人均年增收3000元</t>
  </si>
  <si>
    <t>古楼乡</t>
  </si>
  <si>
    <t>和谐村</t>
  </si>
  <si>
    <t>安化县和谐中蜂养殖专业合作社</t>
  </si>
  <si>
    <t>新建中蜂养殖产品包装车间40平米，购买蜂蜜存储配件180个</t>
  </si>
  <si>
    <t>按计划完成新建中蜂养殖产品包装车间40平米，购买蜂蜜存储配件180个</t>
  </si>
  <si>
    <t>解决易地搬迁群众16人就业，巩固已脱贫群众81人。实现人均年增收6100元</t>
  </si>
  <si>
    <t>清塘居委</t>
  </si>
  <si>
    <t>清塘铺镇人民政府</t>
  </si>
  <si>
    <t>污水管道维修、新建垃圾亭、化粪池清运</t>
  </si>
  <si>
    <t>按计划完成污水管道维修、新建垃圾亭、化粪池清运。</t>
  </si>
  <si>
    <t>完善清塘铺镇清塘居委安置区181户731人生产生活条件</t>
  </si>
  <si>
    <t>附件1.5：</t>
  </si>
  <si>
    <t>安化县2024年度第二批中央财政衔接补助资金项目计划明细表（民宗局）</t>
  </si>
  <si>
    <t>产业发展</t>
  </si>
  <si>
    <t>加工流通项目</t>
  </si>
  <si>
    <t>产地初加工和精深加工</t>
  </si>
  <si>
    <t>南华村</t>
  </si>
  <si>
    <t>安化县贰柒队种养专业合作社茶叶加工设备建设项目</t>
  </si>
  <si>
    <t>南华村第二十三村民组126号</t>
  </si>
  <si>
    <t>安化县贰柒队种养专业合作社</t>
  </si>
  <si>
    <t>购买茶叶加工设备：揉茶机4台、烘干机1台</t>
  </si>
  <si>
    <t>年产值80万</t>
  </si>
  <si>
    <t>联系社员人均增收1万元</t>
  </si>
  <si>
    <t>配套设施项目</t>
  </si>
  <si>
    <t>香岩村</t>
  </si>
  <si>
    <t>田庄乡樟楠湾引水灌溉项目</t>
  </si>
  <si>
    <t>改建</t>
  </si>
  <si>
    <t>安化县樟楠湾中药材发展专业合作社</t>
  </si>
  <si>
    <t>引水管道2公里，蓄水池30m³，灌溉面积500亩</t>
  </si>
  <si>
    <t>解决8户25人的灌溉饮水问题</t>
  </si>
  <si>
    <t>改善8户居民灌溉饮水难的问题</t>
  </si>
  <si>
    <t>产业路</t>
  </si>
  <si>
    <t>洞市林场雨顺茶园公路扩改项目</t>
  </si>
  <si>
    <t>扩改</t>
  </si>
  <si>
    <t>许家仑</t>
  </si>
  <si>
    <t>安化县雨顺生态专业合作社</t>
  </si>
  <si>
    <t>金家冲至许家仑茶园公路扩改1.0公里</t>
  </si>
  <si>
    <t>完成1公里公路扩改</t>
  </si>
  <si>
    <t>改善生产生活条件，带动黄花溪村脱贫户、监测6户增收</t>
  </si>
  <si>
    <t>黄石村</t>
  </si>
  <si>
    <t>江南镇黄石村同心茶园培管项目</t>
  </si>
  <si>
    <t>黄家片区</t>
  </si>
  <si>
    <t>提质改造茶园基地100亩</t>
  </si>
  <si>
    <t>提质改造茶园基地100亩，补种茶苗，施农家有机肥，移剪，以提高茶叶产量，带动脱贫户增收</t>
  </si>
  <si>
    <t>提高茶叶产量，同时可带动当地脱贫户11人就业，每人增收劳动收入3800元</t>
  </si>
  <si>
    <t>中山村</t>
  </si>
  <si>
    <t>长塘镇中山村茶园道路新建项目</t>
  </si>
  <si>
    <t>茶园道路新建长700米，平均宽度3.5米</t>
  </si>
  <si>
    <t>按时按质完成中山村茶园道路新建长700米，平均宽度3.5米</t>
  </si>
  <si>
    <t>提供临时就业岗位20个，带动周边群众就业</t>
  </si>
  <si>
    <t>丫山村</t>
  </si>
  <si>
    <t>长塘镇丫山村莫家排茶园道路建设项目</t>
  </si>
  <si>
    <t>莫家排茶园道路建设：长200米，宽5.5米</t>
  </si>
  <si>
    <t>按计划完成丫山村文溪片莫家排茶园道路建设：长600米，宽5.5米</t>
  </si>
  <si>
    <t>提供临时就业岗位10个，带动周边群众就业</t>
  </si>
  <si>
    <t>小淹镇</t>
  </si>
  <si>
    <t>胜利村</t>
  </si>
  <si>
    <t>小淹镇钧泽源茶园基地提质改造项目</t>
  </si>
  <si>
    <t>改扩建</t>
  </si>
  <si>
    <t>小淹镇胜利村</t>
  </si>
  <si>
    <t>安化县钧泽源茶业专业合作社</t>
  </si>
  <si>
    <t>对小淹镇胜利村140亩茶园基地提质改造</t>
  </si>
  <si>
    <t>对140亩低产损毁严重茶园进行全面提质升级改造，完成茶苗品种改良和茶梯提质升级改造及开沟等工程，同时对改造后茶园进行有机化培管。</t>
  </si>
  <si>
    <t>项目受益户8人，其中解决脱贫（监测）户用工6人，人均年增收1000元以上。</t>
  </si>
  <si>
    <t>老安村</t>
  </si>
  <si>
    <t>小淹镇老安村黄宝元茶园道路建设项目</t>
  </si>
  <si>
    <t>老安村向家，新家组</t>
  </si>
  <si>
    <t>老安村村民委员会</t>
  </si>
  <si>
    <t>黄宝元茶园道路建设160米</t>
  </si>
  <si>
    <t>按计划2024年4月底前完成黄宝元茶园道路建设160米</t>
  </si>
  <si>
    <t>解决52户，209人茶叶运输问题</t>
  </si>
  <si>
    <t>芙蓉村</t>
  </si>
  <si>
    <t>安化县茶本味茶业专业合作社老茶园基地提质增效项目</t>
  </si>
  <si>
    <t>仙溪镇芙蓉村</t>
  </si>
  <si>
    <t>安化县茶本味茶业专业合作社</t>
  </si>
  <si>
    <t>完成105亩老茶园施用有机肥等提质增效工作</t>
  </si>
  <si>
    <t>完成105亩老茶园施用有机肥等提质增效工作。项目带动收益农户9人，其中带动地方脱贫（监测）户就业7人。</t>
  </si>
  <si>
    <t>项目带动收益农户9人，其中带动地方脱贫（监测）户就业7人。</t>
  </si>
  <si>
    <t>配套 基础 设施 项目</t>
  </si>
  <si>
    <t>产业园(区)</t>
  </si>
  <si>
    <t>沿峰村</t>
  </si>
  <si>
    <t>仙溪镇新开岭茶园公路建设</t>
  </si>
  <si>
    <t>新开岭</t>
  </si>
  <si>
    <t>湖南省益阳市安化县仙溪镇沿峰村村民委员会</t>
  </si>
  <si>
    <t>新建茶园公路1.5公里</t>
  </si>
  <si>
    <t>完成茶园公路建设1.5公里</t>
  </si>
  <si>
    <t>改善26户村民生产运输通行条件</t>
  </si>
  <si>
    <t>大溪村</t>
  </si>
  <si>
    <t>仙溪镇檀木茶园公路维修项目</t>
  </si>
  <si>
    <t>仙溪镇大溪村</t>
  </si>
  <si>
    <t>湖南省益阳市安化县仙溪镇大溪村经济合作社</t>
  </si>
  <si>
    <t>维修檀木茶园公路1.9公里</t>
  </si>
  <si>
    <t>便于合作社成员茶叶生产、运输、培管，改善18户村民交通出行条件</t>
  </si>
  <si>
    <t>柘溪渔场</t>
  </si>
  <si>
    <t>安化县五湖生态农业专业合作社茶园基地提质升级改造项目</t>
  </si>
  <si>
    <t>轿顶山</t>
  </si>
  <si>
    <t>安化县五湖生态农业专业合作社</t>
  </si>
  <si>
    <t>对轿顶山100亩茶果园基地进行补种清理、除草修建管理、开沟排水除障等规范化管理，并对基地进行低产改造，实施有机肥替代化肥培管培育提质升级改造。</t>
  </si>
  <si>
    <t>对基地进行低产改造，实施有机肥替代化肥培管培育提质升级改造。项目带动受益农户4户，其中带动脱贫户就业6人。</t>
  </si>
  <si>
    <t>项目受益农户4户，其中带动脱贫户就业6人，人均年增收1000元以上。</t>
  </si>
  <si>
    <t>六步溪村</t>
  </si>
  <si>
    <t>六步溪梅山坑茶园提质改造项目</t>
  </si>
  <si>
    <t>提质改造</t>
  </si>
  <si>
    <t>安化县渣洋家庭农场</t>
  </si>
  <si>
    <t>茶园施肥培管40亩、开垦茶园4亩、茶园道路改造3条</t>
  </si>
  <si>
    <t>完成40亩茶园提质改造</t>
  </si>
  <si>
    <t>带动5户受益人10人增收3万元</t>
  </si>
  <si>
    <t>蒋坪村</t>
  </si>
  <si>
    <t>马路镇蒋坪村茶园提质改造项目</t>
  </si>
  <si>
    <t>马路镇蒋坪村</t>
  </si>
  <si>
    <t>安化老虎岩生态农业专业合作社</t>
  </si>
  <si>
    <t>购置茶叶专用肥肥20吨用于50亩茶园培管</t>
  </si>
  <si>
    <t>茶园基地培管完成后可以每亩增产鲜叶300斤，共计1.5万斤，能支付农户采摘工资8万元，为合作社增收将近4万元</t>
  </si>
  <si>
    <t>带动30人次的农户就业，提升茶叶品质，提高生产效率；每年带动农户增收1万元</t>
  </si>
  <si>
    <t>折尔村</t>
  </si>
  <si>
    <t>马路镇青云界茶园提质改造项目</t>
  </si>
  <si>
    <t>折尔村苦山青云界</t>
  </si>
  <si>
    <t>安化县苍场百岁生态农业种养专业合作社</t>
  </si>
  <si>
    <t>对青云界100亩茶园提质改造</t>
  </si>
  <si>
    <t>对青云界茶园进行提质改造，面积100亩。</t>
  </si>
  <si>
    <t>提高茶叶产量及茶品质，同时带动当地脱贫户就业16人，提高脱贫户年收入。</t>
  </si>
  <si>
    <t>八角社区</t>
  </si>
  <si>
    <t>莫家山茶园基地改扩建项目</t>
  </si>
  <si>
    <t>莫家山</t>
  </si>
  <si>
    <t>安化县洞山茶叶种植专业合作社</t>
  </si>
  <si>
    <t>对100亩茶园品种改良从储叶齐改为黄金茶，萌芽早，氨基酸含量高</t>
  </si>
  <si>
    <t>对100亩茶园品种改良，提高茶园产质产量，使其持续丰产</t>
  </si>
  <si>
    <t>提供就业服务，使农户在家门口就业，取得劳动收入</t>
  </si>
  <si>
    <t>天鹅村</t>
  </si>
  <si>
    <t>安化县亮汉旺茶业专业合作社茶园培管项目</t>
  </si>
  <si>
    <t>祖师界</t>
  </si>
  <si>
    <t>安化县亮汉旺茶业专业合作社</t>
  </si>
  <si>
    <t>茶园修剪120亩、购置有机肥料5吨</t>
  </si>
  <si>
    <t>完成茶园培管，提高茶叶产量，每亩增产鲜叶200斤，提升茶叶质量，提高茶园的经济效益。</t>
  </si>
  <si>
    <t>带动农户30人就业，提升茶叶品质，提高生产效率；每年带动农户增收1万元</t>
  </si>
  <si>
    <t>谢家溪</t>
  </si>
  <si>
    <t>马路镇谢家溪村茶园基地建设</t>
  </si>
  <si>
    <t>谢家溪村</t>
  </si>
  <si>
    <t>安化县荣华茶叶种植专业合作社</t>
  </si>
  <si>
    <t>50亩老茶园复垦，2公里茶园道路恢复</t>
  </si>
  <si>
    <t>鲜叶产量提升20吨，项目实施主体增加年销售收入40万元</t>
  </si>
  <si>
    <t>带动农户就业，提供40个就业岗位。预计为农户增收35万元。</t>
  </si>
  <si>
    <t>和平村</t>
  </si>
  <si>
    <t>奎溪镇胡子哥茶园基地道路建设项目</t>
  </si>
  <si>
    <t>永新桥村和平组</t>
  </si>
  <si>
    <t>安化胡子哥生态农业专业合作社</t>
  </si>
  <si>
    <t>茶园基地道路建设1公里</t>
  </si>
  <si>
    <t>建设茶园基地道路1公里</t>
  </si>
  <si>
    <t>改善交通条件</t>
  </si>
  <si>
    <t>通溪桥村</t>
  </si>
  <si>
    <t>烟溪镇天茶园茶园道路建设项目</t>
  </si>
  <si>
    <t>艾家寨天茶园</t>
  </si>
  <si>
    <t>安化县烟溪镇夏国勋家庭农场</t>
  </si>
  <si>
    <t>茶园工作路建设240米</t>
  </si>
  <si>
    <t>按计划完成茶园工作路建设240米</t>
  </si>
  <si>
    <t>带动8户30人务工增收</t>
  </si>
  <si>
    <t>卧龙村</t>
  </si>
  <si>
    <t>烟溪镇卧龙源茶园培管项目</t>
  </si>
  <si>
    <t>烟溪镇新云马村</t>
  </si>
  <si>
    <t>安化县烟溪老卧茶叶种植专业合作社</t>
  </si>
  <si>
    <t>50亩茶园基地提质改造</t>
  </si>
  <si>
    <t>按计划完成50亩茶园培管</t>
  </si>
  <si>
    <t>带动30户60人改善生产生活条件</t>
  </si>
  <si>
    <t>烟溪镇鑫源茶园培管项目</t>
  </si>
  <si>
    <t>烟溪镇天茶村</t>
  </si>
  <si>
    <t>安化县鑫源种养专业合作社</t>
  </si>
  <si>
    <t>60亩茶园提质改造</t>
  </si>
  <si>
    <t>按计划完成60亩茶园培管</t>
  </si>
  <si>
    <t>带动20户60人改善生产生活条件</t>
  </si>
  <si>
    <t>大阳村</t>
  </si>
  <si>
    <t>烟溪镇平顶界茶园培管项目</t>
  </si>
  <si>
    <t>新云马村平顶界</t>
  </si>
  <si>
    <t>安化县张嘉茶叶种植专业合作社</t>
  </si>
  <si>
    <t>50亩茶园提质改造</t>
  </si>
  <si>
    <t>带动8户28人改善生产生活条件</t>
  </si>
  <si>
    <t>产业路、资源路、旅游路建设</t>
  </si>
  <si>
    <t>东阳村</t>
  </si>
  <si>
    <t>大福镇东阳村茶园公路硬化项目</t>
  </si>
  <si>
    <t>金龙组松背界上-龙石山屋旁</t>
  </si>
  <si>
    <t>大福镇东阳村</t>
  </si>
  <si>
    <t>入茶园公路硬化250米</t>
  </si>
  <si>
    <t>完成250米入茶园公路硬化</t>
  </si>
  <si>
    <t>解决东阳村已脱贫人口46人的出行难的问题</t>
  </si>
  <si>
    <t>竹田村</t>
  </si>
  <si>
    <t>安化县竹叶山有机茶叶种植专业合作社茶园培管项目</t>
  </si>
  <si>
    <t>安化县竹叶山有机茶叶种植专业合作社</t>
  </si>
  <si>
    <t>30亩茶园培管修剪，锄草、施有机肥</t>
  </si>
  <si>
    <t>提高茶叶产能</t>
  </si>
  <si>
    <t>带动当地脱贫户就业20户60人
，每人增收劳动收入4000元。</t>
  </si>
  <si>
    <t>农产品仓储保鲜冷链基础设施建设</t>
  </si>
  <si>
    <t>十里村</t>
  </si>
  <si>
    <t>安化县梅城镇十里村经济合作社茶叶储存场地建设项目</t>
  </si>
  <si>
    <t>河山桥</t>
  </si>
  <si>
    <t>安化县梅城镇十里村经济合作社</t>
  </si>
  <si>
    <t>茶叶储存场地60平方米建设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</si>
  <si>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月底前完成茶叶储存场地60平方米建设</t>
    </r>
  </si>
  <si>
    <t>改善茶叶存储条件，通过收购周边群众茶叶、提高务工岗位等方式，提高周边群众收入。</t>
  </si>
  <si>
    <t>附件1.6：</t>
  </si>
  <si>
    <t>安化县2024年度第二批中央财政衔接补助资金项目计划明细表（县六步溪管理处）</t>
  </si>
  <si>
    <t>新龙村</t>
  </si>
  <si>
    <t>奎溪镇新龙村红薯等蔬菜种植</t>
  </si>
  <si>
    <t>六步溪管理处</t>
  </si>
  <si>
    <t>红薯基地100亩</t>
  </si>
  <si>
    <t>对全村有需要的老百姓发放红薯种苗和传授种植技术</t>
  </si>
  <si>
    <t>满足群众产量发展，增加群众收入</t>
  </si>
  <si>
    <t>配套基础设施项目</t>
  </si>
  <si>
    <t>雾寒村</t>
  </si>
  <si>
    <t>奎溪镇雾寒村段上水毁渠道与农田修复</t>
  </si>
  <si>
    <t>雾寒村段上</t>
  </si>
  <si>
    <t>修复水毁渠道长357米</t>
  </si>
  <si>
    <t>修复雾寒片区段上水毁渠道500余米，预计9月底完工</t>
  </si>
  <si>
    <t>提升100余亩稻田灌溉水准，提高农民种田积极性，保护国家粮食安全</t>
  </si>
  <si>
    <t>木榴村</t>
  </si>
  <si>
    <t>奎溪镇木榴村双槐南竹元水毁渠道与水毁河堤</t>
  </si>
  <si>
    <t>修复水毁渠道长350米、水毁河堤220米</t>
  </si>
  <si>
    <t>2024年10月底完成双槐、南竹元水毁渠道建设。</t>
  </si>
  <si>
    <t>改善稻田灌溉，受益水田面积250亩。</t>
  </si>
  <si>
    <t>奎溪镇木榴村黄桃等水果种植加工</t>
  </si>
  <si>
    <t>木榴村蛇山溪</t>
  </si>
  <si>
    <t>黄桃等水果基地150亩</t>
  </si>
  <si>
    <t>2024年11月底完成。改良后新增集体经济收入3万元。</t>
  </si>
  <si>
    <t>解决就业人数25人。</t>
  </si>
  <si>
    <t>配套基础设施项</t>
  </si>
  <si>
    <t>银玄村</t>
  </si>
  <si>
    <t>奎溪镇银玄村水毁河堤修复</t>
  </si>
  <si>
    <t>盐井口、秀才坡、船溪口</t>
  </si>
  <si>
    <t>修复水毁河堤盐井口95米、秀才坡30米、船溪口40米</t>
  </si>
  <si>
    <t>对盐井口等水毁公路进行修复长170米的护堤，预计7月底完工。</t>
  </si>
  <si>
    <t>改善全村人民的安全出行，便于交通流畅。</t>
  </si>
  <si>
    <t>马路镇折耳村白果园药材基地水毁道路修复</t>
  </si>
  <si>
    <t>百果园</t>
  </si>
  <si>
    <t>水毁道路修复15米</t>
  </si>
  <si>
    <t>2024年11月底完成水毁道路的修复。</t>
  </si>
  <si>
    <t>为村民出行，药材运输带来便利。</t>
  </si>
  <si>
    <t>马路镇六步溪村水毁农田河堤修复</t>
  </si>
  <si>
    <t>吴家组、黄丰组、幸福组</t>
  </si>
  <si>
    <t>水毁农田河堤修复吴家组50米、黄丰组10米、幸福组40米</t>
  </si>
  <si>
    <t>对幸福组吴家组、黄丰组稻田河堤浇筑混泥土，预算600立方米；预计清理土方200立方米2024年11月前完工。</t>
  </si>
  <si>
    <t>改善基本农田耕种条件，提升农业产业发展空间，有效提高农民种植积极性，受益脱贫户28户126人</t>
  </si>
  <si>
    <t>马路镇六步溪村天麻等中药材种植</t>
  </si>
  <si>
    <t>安全组</t>
  </si>
  <si>
    <t>天麻等中药材基地40亩</t>
  </si>
  <si>
    <t>有效利用荒坡地，初期种植天麻、沙参等名贵中药材40亩，积极探索中药材林下种植效益，切实提高当地村民收入，实现乡村产业振兴目的。</t>
  </si>
  <si>
    <t>项目计划初期实现名贵中药材林下种植40亩，带动本村及周边村民种植户28户106人，受益已脱贫户12户37人。</t>
  </si>
  <si>
    <t>苍场村</t>
  </si>
  <si>
    <t>马路镇苍场村水毁农田河堤修复</t>
  </si>
  <si>
    <t>东一、东二、飞普介、朝阳组</t>
  </si>
  <si>
    <t>水毁农田河堤修复东一东二90米、飞普介50米、朝阳组220米</t>
  </si>
  <si>
    <t>改善村民生产生活条件及周边群众出行难的问题</t>
  </si>
  <si>
    <t>满足群众产业发展</t>
  </si>
  <si>
    <t>马路镇苍场村旱稻种植基地</t>
  </si>
  <si>
    <t>飞沙溪组等</t>
  </si>
  <si>
    <t>飞沙溪组等旱稻种植58亩</t>
  </si>
  <si>
    <t>完成旱稻种植基地58亩</t>
  </si>
  <si>
    <t>解决稻田撂荒、解决群众就业</t>
  </si>
  <si>
    <t>江溪村</t>
  </si>
  <si>
    <t>马路镇江溪村水毁农田河堤修复</t>
  </si>
  <si>
    <t>羊二、羊三组</t>
  </si>
  <si>
    <t>水毁农田河堤修复120米</t>
  </si>
  <si>
    <t>修复水毁稻田河堤三处共计长120米，2024年11月底之前完工，受益脱贫户满意度100%</t>
  </si>
  <si>
    <t>保护基本农田，改善农户种植环境，提高农户种粮积极性，增加粮食产量</t>
  </si>
  <si>
    <t>马路镇江溪村邓家组邓银祥屋边水毁农田河堤修复</t>
  </si>
  <si>
    <t>邓家组、田垄组</t>
  </si>
  <si>
    <t>水毁农田河堤修复80米</t>
  </si>
  <si>
    <t>修复水毁稻田河堤两处共计长80米，2024年11月底之前完工，受益脱贫户满意度100%</t>
  </si>
  <si>
    <t>马路镇江溪村下江溪片水毁农田渠道修复</t>
  </si>
  <si>
    <t>下江溪片十个组</t>
  </si>
  <si>
    <t>水毁农田渠道修复1000米</t>
  </si>
  <si>
    <t>修复下江溪片十个组水毁稻田渠道共计长1600米，2024年11月底之前完工，受益脱贫户满意度100%</t>
  </si>
  <si>
    <t>马路镇江溪村罗家组茶园基地</t>
  </si>
  <si>
    <t>罗家组</t>
  </si>
  <si>
    <t>茶叶种植基地100亩</t>
  </si>
  <si>
    <t>对安化县旺鑫种养专业合作社名下一百多亩茶园基地进行培育、管护，2024年11月底之前完工，受益脱贫户满意度100%</t>
  </si>
  <si>
    <t>支持村民产业发展，提高农户收入，促进村级茶旅一体化发展</t>
  </si>
  <si>
    <t>网溪村</t>
  </si>
  <si>
    <t>马路镇网溪村湖田组茶园基地</t>
  </si>
  <si>
    <t>湖田组</t>
  </si>
  <si>
    <t>茶叶种植基地60亩</t>
  </si>
  <si>
    <t>在规定时间内完成低产整改</t>
  </si>
  <si>
    <t>解决就业人数20人</t>
  </si>
  <si>
    <t>马路镇网溪村桥边组水毁农田河堤维修</t>
  </si>
  <si>
    <t>桥边组</t>
  </si>
  <si>
    <t>水毁农田河堤修复20米</t>
  </si>
  <si>
    <t>在规定时间内修复水毁河堤200米</t>
  </si>
  <si>
    <t>稳定村民粮食生产和保障出行安全</t>
  </si>
  <si>
    <t>附件1.7：</t>
  </si>
  <si>
    <t>安化县2024年度第二批中央财政衔接补助资金项目计划明细表（县库区移民事务中心）</t>
  </si>
  <si>
    <t>人居环境 整治</t>
  </si>
  <si>
    <t>农村垃圾治理</t>
  </si>
  <si>
    <t>清塘铺镇、东坪镇</t>
  </si>
  <si>
    <t>芒东村、廖家坪村等村</t>
  </si>
  <si>
    <t>红岩水库、廖家坪水库人居环境整治</t>
  </si>
  <si>
    <t>芒东村、廖家坪村</t>
  </si>
  <si>
    <t>库区移民事务中心</t>
  </si>
  <si>
    <t>对廖家坪水库、红岩水库库区人居环境进行综合整治</t>
  </si>
  <si>
    <t>保持红岩1500亩、廖家坪3000亩水面及岸线干净整洁</t>
  </si>
  <si>
    <t>改善20万人饮水水质，村民居住环境明显提升。</t>
  </si>
  <si>
    <t>人居环境整治</t>
  </si>
  <si>
    <t>柘溪镇、马路镇、烟溪镇、南金乡、古楼乡、平口镇、渠江镇等乡镇</t>
  </si>
  <si>
    <t>新坪村、渠江社区、白水村、黄龙村、三龙村、唐溪村等村组</t>
  </si>
  <si>
    <t>柘溪库区人居环境整治</t>
  </si>
  <si>
    <t>柘溪库区各乡镇</t>
  </si>
  <si>
    <t>对柘溪库区各乡镇进行人居环境整治</t>
  </si>
  <si>
    <t>保持柘溪库区11万亩水面干净、岸线清洁。</t>
  </si>
  <si>
    <t>大坝下游饮水水质明显提升，改善24530人人居环境。</t>
  </si>
  <si>
    <t>附件1.8：</t>
  </si>
  <si>
    <t>安化县2024年度第二批中央财政衔接补助资金项目计划明细表（生态环境局）</t>
  </si>
  <si>
    <t>农村污水治理</t>
  </si>
  <si>
    <t>善溪村</t>
  </si>
  <si>
    <t>羊角塘镇善溪村生活污水治理</t>
  </si>
  <si>
    <t>市生态环境局安化分局</t>
  </si>
  <si>
    <t>黑水分离户20户三格池、黑水储存池、灰水沉淀池、隔油池、人工湿地共计：205套</t>
  </si>
  <si>
    <t>按计划完成项目建设，改善群众生活环境</t>
  </si>
  <si>
    <t>改善善溪村563名群众生活生产环境</t>
  </si>
  <si>
    <t>附件1.9：</t>
  </si>
  <si>
    <t>安化县2024年度第二批中央财政衔接补助资金项目计划明细表（各乡镇）</t>
  </si>
  <si>
    <t>农村道路建设（通村、通户路）</t>
  </si>
  <si>
    <t>仙溪社区</t>
  </si>
  <si>
    <t>仙溪镇仙溪社区花坪组、宁家洲道路提质改造</t>
  </si>
  <si>
    <t>改造</t>
  </si>
  <si>
    <t>仙溪镇人民政府</t>
  </si>
  <si>
    <t>道路提质改造约100米</t>
  </si>
  <si>
    <t>按计划完成道路提质改造约100米，改善20户已脱贫人口及30户一般农户的交通状况。</t>
  </si>
  <si>
    <t>改善20户已脱贫人口及30户一般农户的交通状况。</t>
  </si>
  <si>
    <t>大桥新村</t>
  </si>
  <si>
    <t>仙溪镇大桥新村水毁公路修复</t>
  </si>
  <si>
    <t>刘家组</t>
  </si>
  <si>
    <t>水毁公路20米左右修复（含护坡）</t>
  </si>
  <si>
    <t>按计划完成水毁公路20米左右修复（含护坡）建设，改善5户已脱贫人口及25户一般农户的交通状况。</t>
  </si>
  <si>
    <t>改善5户已脱贫人口及25户一般农户的交通状况。</t>
  </si>
  <si>
    <t>农村供水保障设施建设</t>
  </si>
  <si>
    <t>三星村</t>
  </si>
  <si>
    <t>仙溪镇三星村饮水工程</t>
  </si>
  <si>
    <t>2座蓄水池、约1000米管道铺设、维修</t>
  </si>
  <si>
    <t>按计划完成2座蓄水池、约1000米管道铺设、维修，解决36户农户及12户脱贫户饮水问题。</t>
  </si>
  <si>
    <t>解决36户农户及12户脱贫户饮水问题。</t>
  </si>
  <si>
    <t>乡村建
设行动</t>
  </si>
  <si>
    <t>农村道路建设(通村、通户路)</t>
  </si>
  <si>
    <t>仙溪镇三星村桥粱维修</t>
  </si>
  <si>
    <t>维修</t>
  </si>
  <si>
    <t>三星村刘家组</t>
  </si>
  <si>
    <t>维修桥梁一座</t>
  </si>
  <si>
    <t>按计划完成维修桥梁一座。改善周边53户农户及9户脱贫户交通状况，解决群众出行问题。</t>
  </si>
  <si>
    <t>改善周边53户农户及9户脱贫户交通状况，解决群众出行问题。</t>
  </si>
  <si>
    <t>华天村</t>
  </si>
  <si>
    <t>仙溪镇华天村村组道路扩建</t>
  </si>
  <si>
    <t>村组公路扩宽500米，由3.5米扩宽至5米</t>
  </si>
  <si>
    <t>按计划完成村组公路扩宽500米，改善周边43户农户及32户脱贫户出行问题。</t>
  </si>
  <si>
    <t>改善周边43户农户及32户脱贫户出行问题。</t>
  </si>
  <si>
    <t>仙溪镇公路维修拓宽建设</t>
  </si>
  <si>
    <t>仙溪至芙蓉公路维修拓宽</t>
  </si>
  <si>
    <t>按计划完成仙溪至芙蓉公路维修拓宽，改善周边741户农户及117户脱贫户出行问题。</t>
  </si>
  <si>
    <t>改善周边741户农户及117户脱贫户出行问题。</t>
  </si>
  <si>
    <t>村容村貌提升</t>
  </si>
  <si>
    <t>羊角塘镇竹田村畜禽污染治理</t>
  </si>
  <si>
    <t>铺设2千米畜禽污水管道</t>
  </si>
  <si>
    <t>改善3072人居环境、畜禽污染</t>
  </si>
  <si>
    <t>柘溪杨沙社区</t>
  </si>
  <si>
    <t>柘溪镇柘溪杨沙社区金家湾药材产业路建设</t>
  </si>
  <si>
    <t>金家湾</t>
  </si>
  <si>
    <t>柘溪镇人民政府</t>
  </si>
  <si>
    <t>新建2.5公里药材产业路</t>
  </si>
  <si>
    <t>按计划完成产业公路建设</t>
  </si>
  <si>
    <t>带动2983人产业发展</t>
  </si>
  <si>
    <t>柘溪镇柘溪杨沙社区杨沙溪人畜安全饮水管网建设</t>
  </si>
  <si>
    <t>杨沙溪</t>
  </si>
  <si>
    <t>新建8.5公里水管管网</t>
  </si>
  <si>
    <t>按计划完成8.5公里水管管网建设</t>
  </si>
  <si>
    <t>改善2163人人畜饮水条件</t>
  </si>
  <si>
    <t>农村基础
设施</t>
  </si>
  <si>
    <t>广益社区</t>
  </si>
  <si>
    <t>柘溪镇广益社区小柘公路改道</t>
  </si>
  <si>
    <t>小柘片区三组</t>
  </si>
  <si>
    <t>新建公路500米，河堤150米</t>
  </si>
  <si>
    <t>按时按目标完成新建公路500米，河堤150米</t>
  </si>
  <si>
    <t>改善887户2401人居民出行条件，提高居民生活质量</t>
  </si>
  <si>
    <t>柘溪镇广益社区广益六组桥梁改建</t>
  </si>
  <si>
    <t>广益片区六组</t>
  </si>
  <si>
    <t>改建10米长桥梁一座</t>
  </si>
  <si>
    <t>按时按目标完成改建10米长桥梁一座</t>
  </si>
  <si>
    <t>改善6户18人的居民出行条件，提高居民生活质量</t>
  </si>
  <si>
    <t>柘溪镇广益社区产业路建设</t>
  </si>
  <si>
    <t>群益片区四组、小柘片区一组</t>
  </si>
  <si>
    <t>新建产业路1.5公里</t>
  </si>
  <si>
    <t>按时按目标完成新建新建产业路1.5公里</t>
  </si>
  <si>
    <t>改善14户26人的居民出行、生产条件，提高居民生活质量</t>
  </si>
  <si>
    <t>大溶溪社区</t>
  </si>
  <si>
    <t>柘溪镇大溶溪社区唐家山防火通道建设（二期）</t>
  </si>
  <si>
    <t>大溶溪社区唐家山</t>
  </si>
  <si>
    <t>新建防火通道2.2公里</t>
  </si>
  <si>
    <t>按时按目标完成新建防火通道2.2公里</t>
  </si>
  <si>
    <t>为60户居民的山林农作物、经济作物提供了运输条件</t>
  </si>
  <si>
    <t>柘溪镇大溶溪社区新修明珠隧道到大溶溪广场段排水沟</t>
  </si>
  <si>
    <t>新修排水沟3.2公里</t>
  </si>
  <si>
    <t>按时按目标完成明珠隧道到大溶溪广场段新修排水沟3.2公里</t>
  </si>
  <si>
    <t>保障路面积水畅通方便190人的安全出行</t>
  </si>
  <si>
    <t>附件1.10：</t>
  </si>
  <si>
    <t>安化县2024年度第二批中央财政衔接补助资金项目计划明细表（县财政局）</t>
  </si>
  <si>
    <t>项目管理费</t>
  </si>
  <si>
    <t>2024年项目管理费</t>
  </si>
  <si>
    <t>县财政局</t>
  </si>
  <si>
    <t>统筹安排用于项目前期设计、评审、招标、监理以及验收等与项目管理相关的支出</t>
  </si>
  <si>
    <t>按规定用好项目管理费</t>
  </si>
  <si>
    <t>搞好项目建设，为人民群众生活生产环境提供保障，带动群众增收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</si>
</sst>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0"/>
      <color rgb="FF000000"/>
      <name val="宋体"/>
      <charset val="134"/>
    </font>
    <font>
      <sz val="20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18"/>
      <color rgb="FF000000"/>
      <name val="Times New Roman"/>
      <charset val="134"/>
    </font>
    <font>
      <b/>
      <sz val="11"/>
      <name val="宋体"/>
      <charset val="134"/>
      <scheme val="minor"/>
    </font>
    <font>
      <sz val="9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b/>
      <sz val="20"/>
      <color rgb="FF000000"/>
      <name val="宋体"/>
      <charset val="0"/>
    </font>
    <font>
      <b/>
      <sz val="11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b/>
      <sz val="20"/>
      <color rgb="FF000000"/>
      <name val="Times New Roman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6" borderId="11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6" fillId="0" borderId="0"/>
    <xf numFmtId="0" fontId="45" fillId="0" borderId="0">
      <protection locked="0"/>
    </xf>
    <xf numFmtId="0" fontId="0" fillId="0" borderId="0">
      <alignment vertical="center"/>
    </xf>
    <xf numFmtId="0" fontId="46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57" fontId="1" fillId="2" borderId="2" xfId="52" applyNumberFormat="1" applyFont="1" applyFill="1" applyBorder="1" applyAlignment="1" applyProtection="1">
      <alignment horizontal="center" vertical="center" wrapText="1"/>
    </xf>
    <xf numFmtId="57" fontId="1" fillId="2" borderId="2" xfId="0" applyNumberFormat="1" applyFont="1" applyFill="1" applyBorder="1" applyAlignment="1">
      <alignment horizontal="center" vertical="center" wrapText="1"/>
    </xf>
    <xf numFmtId="0" fontId="1" fillId="2" borderId="2" xfId="52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6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7" fontId="17" fillId="0" borderId="2" xfId="0" applyNumberFormat="1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57" fontId="6" fillId="0" borderId="2" xfId="52" applyNumberFormat="1" applyFont="1" applyFill="1" applyBorder="1" applyAlignment="1" applyProtection="1">
      <alignment horizontal="center" vertical="center" wrapText="1"/>
    </xf>
    <xf numFmtId="0" fontId="6" fillId="0" borderId="2" xfId="52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8" xfId="50"/>
    <cellStyle name="常规_Sheet2" xfId="51"/>
    <cellStyle name="常规 4" xfId="52"/>
    <cellStyle name="常规 2" xfId="53"/>
    <cellStyle name="常规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700;&#38754;\&#20185;&#28330;&#38215;&#39033;&#30446;&#24211;&#25311;&#20837;&#24211;&#39033;&#30446;&#30003;&#25253;&#65288;2023&#24180;200&#1997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12"/>
  <sheetViews>
    <sheetView workbookViewId="0">
      <selection activeCell="I7" sqref="I7"/>
    </sheetView>
  </sheetViews>
  <sheetFormatPr defaultColWidth="9" defaultRowHeight="11.25"/>
  <cols>
    <col min="1" max="1" width="5.5" style="1" customWidth="1"/>
    <col min="2" max="2" width="7.13333333333333" style="1" customWidth="1"/>
    <col min="3" max="3" width="9" style="1"/>
    <col min="4" max="4" width="7.38333333333333" style="1" customWidth="1"/>
    <col min="5" max="5" width="6.5" style="1" customWidth="1"/>
    <col min="6" max="6" width="7" style="1" customWidth="1"/>
    <col min="7" max="7" width="9.38333333333333" style="1" customWidth="1"/>
    <col min="8" max="8" width="6.25" style="1" customWidth="1"/>
    <col min="9" max="9" width="9" style="1" customWidth="1"/>
    <col min="10" max="10" width="9" style="1"/>
    <col min="11" max="11" width="22.375" style="1" customWidth="1"/>
    <col min="12" max="12" width="13" style="1" customWidth="1"/>
    <col min="13" max="13" width="15.375" style="1" customWidth="1"/>
    <col min="14" max="14" width="17.875" style="1" customWidth="1"/>
    <col min="15" max="15" width="6.75" style="1" customWidth="1"/>
    <col min="16" max="16384" width="9" style="1"/>
  </cols>
  <sheetData>
    <row r="1" s="1" customFormat="1" ht="20" customHeight="1" spans="1: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customFormat="1" ht="32" customHeight="1" spans="1:15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customFormat="1" ht="30" customHeight="1" spans="1:15">
      <c r="A3" s="7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6" t="s">
        <v>11</v>
      </c>
      <c r="M3" s="7" t="s">
        <v>12</v>
      </c>
      <c r="N3" s="7" t="s">
        <v>13</v>
      </c>
      <c r="O3" s="7" t="s">
        <v>14</v>
      </c>
    </row>
    <row r="4" customFormat="1" ht="66" customHeight="1" spans="1:15">
      <c r="A4" s="7"/>
      <c r="B4" s="7" t="s">
        <v>15</v>
      </c>
      <c r="C4" s="7" t="s">
        <v>16</v>
      </c>
      <c r="D4" s="7" t="s">
        <v>17</v>
      </c>
      <c r="E4" s="7"/>
      <c r="F4" s="7"/>
      <c r="G4" s="7"/>
      <c r="H4" s="7"/>
      <c r="I4" s="7"/>
      <c r="J4" s="7"/>
      <c r="K4" s="7"/>
      <c r="L4" s="85"/>
      <c r="M4" s="7"/>
      <c r="N4" s="7"/>
      <c r="O4" s="7"/>
    </row>
    <row r="5" s="1" customFormat="1" ht="33" customHeight="1" spans="1:15">
      <c r="A5" s="89"/>
      <c r="B5" s="89"/>
      <c r="C5" s="89"/>
      <c r="D5" s="89"/>
      <c r="E5" s="89"/>
      <c r="F5" s="89"/>
      <c r="G5" s="89" t="s">
        <v>18</v>
      </c>
      <c r="H5" s="89"/>
      <c r="I5" s="89"/>
      <c r="J5" s="89"/>
      <c r="K5" s="89"/>
      <c r="L5" s="89">
        <f>SUM(L6:L12)</f>
        <v>4988.1251</v>
      </c>
      <c r="M5" s="89"/>
      <c r="N5" s="89"/>
      <c r="O5" s="89"/>
    </row>
    <row r="6" s="2" customFormat="1" ht="108" customHeight="1" spans="1:15">
      <c r="A6" s="26">
        <v>1</v>
      </c>
      <c r="B6" s="90" t="s">
        <v>19</v>
      </c>
      <c r="C6" s="91" t="s">
        <v>20</v>
      </c>
      <c r="D6" s="24" t="s">
        <v>21</v>
      </c>
      <c r="E6" s="24" t="s">
        <v>22</v>
      </c>
      <c r="F6" s="24" t="s">
        <v>23</v>
      </c>
      <c r="G6" s="24" t="s">
        <v>24</v>
      </c>
      <c r="H6" s="24" t="s">
        <v>25</v>
      </c>
      <c r="I6" s="24" t="s">
        <v>23</v>
      </c>
      <c r="J6" s="24" t="s">
        <v>26</v>
      </c>
      <c r="K6" s="24" t="s">
        <v>27</v>
      </c>
      <c r="L6" s="93">
        <v>497.0356</v>
      </c>
      <c r="M6" s="24" t="s">
        <v>28</v>
      </c>
      <c r="N6" s="24" t="s">
        <v>29</v>
      </c>
      <c r="O6" s="11"/>
    </row>
    <row r="7" s="2" customFormat="1" ht="99" customHeight="1" spans="1:15">
      <c r="A7" s="26">
        <v>2</v>
      </c>
      <c r="B7" s="17" t="s">
        <v>19</v>
      </c>
      <c r="C7" s="17" t="s">
        <v>30</v>
      </c>
      <c r="D7" s="17" t="s">
        <v>31</v>
      </c>
      <c r="E7" s="24" t="s">
        <v>32</v>
      </c>
      <c r="F7" s="24" t="s">
        <v>33</v>
      </c>
      <c r="G7" s="17" t="s">
        <v>34</v>
      </c>
      <c r="H7" s="24" t="s">
        <v>35</v>
      </c>
      <c r="I7" s="24" t="s">
        <v>33</v>
      </c>
      <c r="J7" s="24" t="s">
        <v>26</v>
      </c>
      <c r="K7" s="36" t="s">
        <v>36</v>
      </c>
      <c r="L7" s="93">
        <v>950</v>
      </c>
      <c r="M7" s="36" t="s">
        <v>37</v>
      </c>
      <c r="N7" s="36" t="s">
        <v>38</v>
      </c>
      <c r="O7" s="11"/>
    </row>
    <row r="8" s="2" customFormat="1" ht="96" customHeight="1" spans="1:15">
      <c r="A8" s="26">
        <v>3</v>
      </c>
      <c r="B8" s="91" t="s">
        <v>19</v>
      </c>
      <c r="C8" s="91" t="s">
        <v>20</v>
      </c>
      <c r="D8" s="92" t="s">
        <v>39</v>
      </c>
      <c r="E8" s="91" t="s">
        <v>40</v>
      </c>
      <c r="F8" s="91" t="s">
        <v>40</v>
      </c>
      <c r="G8" s="91" t="s">
        <v>41</v>
      </c>
      <c r="H8" s="91" t="s">
        <v>25</v>
      </c>
      <c r="I8" s="91" t="s">
        <v>40</v>
      </c>
      <c r="J8" s="91" t="s">
        <v>42</v>
      </c>
      <c r="K8" s="91" t="s">
        <v>43</v>
      </c>
      <c r="L8" s="93">
        <v>100</v>
      </c>
      <c r="M8" s="25" t="s">
        <v>44</v>
      </c>
      <c r="N8" s="23" t="s">
        <v>45</v>
      </c>
      <c r="O8" s="11"/>
    </row>
    <row r="9" s="2" customFormat="1" ht="48" customHeight="1" spans="1:15">
      <c r="A9" s="26">
        <v>4</v>
      </c>
      <c r="B9" s="24" t="s">
        <v>19</v>
      </c>
      <c r="C9" s="24" t="s">
        <v>46</v>
      </c>
      <c r="D9" s="24" t="s">
        <v>47</v>
      </c>
      <c r="E9" s="24" t="s">
        <v>48</v>
      </c>
      <c r="F9" s="24" t="s">
        <v>49</v>
      </c>
      <c r="G9" s="24" t="s">
        <v>50</v>
      </c>
      <c r="H9" s="24" t="s">
        <v>25</v>
      </c>
      <c r="I9" s="24" t="s">
        <v>51</v>
      </c>
      <c r="J9" s="24" t="s">
        <v>26</v>
      </c>
      <c r="K9" s="94" t="s">
        <v>52</v>
      </c>
      <c r="L9" s="95">
        <v>2284.5</v>
      </c>
      <c r="M9" s="94" t="s">
        <v>53</v>
      </c>
      <c r="N9" s="94" t="s">
        <v>54</v>
      </c>
      <c r="O9" s="11"/>
    </row>
    <row r="10" ht="48" customHeight="1" spans="1:15">
      <c r="A10" s="26">
        <v>5</v>
      </c>
      <c r="B10" s="23" t="s">
        <v>55</v>
      </c>
      <c r="C10" s="23" t="s">
        <v>56</v>
      </c>
      <c r="D10" s="23" t="s">
        <v>57</v>
      </c>
      <c r="E10" s="23" t="s">
        <v>58</v>
      </c>
      <c r="F10" s="23" t="s">
        <v>33</v>
      </c>
      <c r="G10" s="23" t="s">
        <v>57</v>
      </c>
      <c r="H10" s="23" t="s">
        <v>35</v>
      </c>
      <c r="I10" s="23" t="s">
        <v>59</v>
      </c>
      <c r="J10" s="24" t="s">
        <v>26</v>
      </c>
      <c r="K10" s="23" t="s">
        <v>60</v>
      </c>
      <c r="L10" s="17">
        <v>735.9</v>
      </c>
      <c r="M10" s="23" t="s">
        <v>61</v>
      </c>
      <c r="N10" s="23" t="s">
        <v>62</v>
      </c>
      <c r="O10" s="12"/>
    </row>
    <row r="11" ht="48" customHeight="1" spans="1:15">
      <c r="A11" s="26">
        <v>6</v>
      </c>
      <c r="B11" s="23" t="s">
        <v>63</v>
      </c>
      <c r="C11" s="23" t="s">
        <v>64</v>
      </c>
      <c r="D11" s="23" t="s">
        <v>65</v>
      </c>
      <c r="E11" s="23" t="s">
        <v>32</v>
      </c>
      <c r="F11" s="23" t="s">
        <v>66</v>
      </c>
      <c r="G11" s="23" t="s">
        <v>67</v>
      </c>
      <c r="H11" s="23" t="s">
        <v>35</v>
      </c>
      <c r="I11" s="23" t="s">
        <v>59</v>
      </c>
      <c r="J11" s="24" t="s">
        <v>26</v>
      </c>
      <c r="K11" s="23" t="s">
        <v>68</v>
      </c>
      <c r="L11" s="23">
        <v>40.64</v>
      </c>
      <c r="M11" s="23" t="s">
        <v>69</v>
      </c>
      <c r="N11" s="23" t="s">
        <v>70</v>
      </c>
      <c r="O11" s="96"/>
    </row>
    <row r="12" ht="48" customHeight="1" spans="1:15">
      <c r="A12" s="26">
        <v>7</v>
      </c>
      <c r="B12" s="11" t="s">
        <v>19</v>
      </c>
      <c r="C12" s="23" t="s">
        <v>71</v>
      </c>
      <c r="D12" s="23" t="s">
        <v>72</v>
      </c>
      <c r="E12" s="23" t="s">
        <v>32</v>
      </c>
      <c r="F12" s="23" t="s">
        <v>66</v>
      </c>
      <c r="G12" s="91" t="s">
        <v>73</v>
      </c>
      <c r="H12" s="23" t="s">
        <v>25</v>
      </c>
      <c r="I12" s="23" t="s">
        <v>59</v>
      </c>
      <c r="J12" s="24" t="s">
        <v>26</v>
      </c>
      <c r="K12" s="23" t="s">
        <v>74</v>
      </c>
      <c r="L12" s="23">
        <v>380.0495</v>
      </c>
      <c r="M12" s="23" t="s">
        <v>75</v>
      </c>
      <c r="N12" s="91" t="s">
        <v>76</v>
      </c>
      <c r="O12" s="12"/>
    </row>
  </sheetData>
  <mergeCells count="15">
    <mergeCell ref="A1:O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393055555555556" right="0.629861111111111" top="0.708333333333333" bottom="0.629861111111111" header="0.5" footer="0.5"/>
  <pageSetup paperSize="9" scale="88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O6"/>
  <sheetViews>
    <sheetView workbookViewId="0">
      <selection activeCell="K23" sqref="K23"/>
    </sheetView>
  </sheetViews>
  <sheetFormatPr defaultColWidth="9" defaultRowHeight="11.25" outlineLevelRow="5"/>
  <cols>
    <col min="1" max="1" width="5.5" style="1" customWidth="1"/>
    <col min="2" max="2" width="7.13333333333333" style="1" customWidth="1"/>
    <col min="3" max="3" width="9" style="1"/>
    <col min="4" max="4" width="7.38333333333333" style="1" customWidth="1"/>
    <col min="5" max="5" width="6.5" style="1" customWidth="1"/>
    <col min="6" max="6" width="7" style="1" customWidth="1"/>
    <col min="7" max="7" width="10.625" style="1" customWidth="1"/>
    <col min="8" max="8" width="6.25" style="1" customWidth="1"/>
    <col min="9" max="9" width="9" style="1" customWidth="1"/>
    <col min="10" max="10" width="9" style="1"/>
    <col min="11" max="11" width="16.4083333333333" style="1" customWidth="1"/>
    <col min="12" max="12" width="9.04166666666667" style="1" customWidth="1"/>
    <col min="13" max="13" width="12.525" style="1" customWidth="1"/>
    <col min="14" max="14" width="11.125" style="1" customWidth="1"/>
    <col min="15" max="15" width="5.5" style="1" customWidth="1"/>
    <col min="16" max="16384" width="9" style="1"/>
  </cols>
  <sheetData>
    <row r="1" s="1" customFormat="1" ht="20" customHeight="1" spans="1:15">
      <c r="A1" s="3" t="s">
        <v>664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1" ht="36" customHeight="1" spans="1:15">
      <c r="A2" s="4" t="s">
        <v>665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30" customHeight="1" spans="1:15">
      <c r="A3" s="6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13" t="s">
        <v>11</v>
      </c>
      <c r="M3" s="7" t="s">
        <v>12</v>
      </c>
      <c r="N3" s="7" t="s">
        <v>13</v>
      </c>
      <c r="O3" s="7" t="s">
        <v>14</v>
      </c>
    </row>
    <row r="4" customFormat="1" ht="51" customHeight="1" spans="1:15">
      <c r="A4" s="8"/>
      <c r="B4" s="7" t="s">
        <v>15</v>
      </c>
      <c r="C4" s="7" t="s">
        <v>16</v>
      </c>
      <c r="D4" s="7" t="s">
        <v>17</v>
      </c>
      <c r="E4" s="7"/>
      <c r="F4" s="7"/>
      <c r="G4" s="7"/>
      <c r="H4" s="7"/>
      <c r="I4" s="7"/>
      <c r="J4" s="7"/>
      <c r="K4" s="7"/>
      <c r="L4" s="14"/>
      <c r="M4" s="7"/>
      <c r="N4" s="7"/>
      <c r="O4" s="7"/>
    </row>
    <row r="5" s="2" customFormat="1" ht="35" customHeight="1" spans="1:15">
      <c r="A5" s="9"/>
      <c r="B5" s="10"/>
      <c r="C5" s="10"/>
      <c r="D5" s="10"/>
      <c r="E5" s="10"/>
      <c r="F5" s="10"/>
      <c r="G5" s="9"/>
      <c r="H5" s="10"/>
      <c r="I5" s="15"/>
      <c r="J5" s="10"/>
      <c r="K5" s="15"/>
      <c r="L5" s="16">
        <f>SUM(L6:L6)</f>
        <v>146.45</v>
      </c>
      <c r="M5" s="15"/>
      <c r="N5" s="15"/>
      <c r="O5" s="11"/>
    </row>
    <row r="6" s="2" customFormat="1" ht="70" customHeight="1" spans="1:15">
      <c r="A6" s="11">
        <v>1</v>
      </c>
      <c r="B6" s="12" t="s">
        <v>666</v>
      </c>
      <c r="C6" s="12" t="s">
        <v>666</v>
      </c>
      <c r="D6" s="12" t="s">
        <v>666</v>
      </c>
      <c r="E6" s="10" t="s">
        <v>59</v>
      </c>
      <c r="F6" s="10" t="s">
        <v>33</v>
      </c>
      <c r="G6" s="11" t="s">
        <v>667</v>
      </c>
      <c r="H6" s="10" t="s">
        <v>35</v>
      </c>
      <c r="I6" s="10" t="s">
        <v>59</v>
      </c>
      <c r="J6" s="10" t="s">
        <v>668</v>
      </c>
      <c r="K6" s="10" t="s">
        <v>669</v>
      </c>
      <c r="L6" s="10">
        <v>146.45</v>
      </c>
      <c r="M6" s="10" t="s">
        <v>670</v>
      </c>
      <c r="N6" s="10" t="s">
        <v>671</v>
      </c>
      <c r="O6" s="11"/>
    </row>
  </sheetData>
  <mergeCells count="15">
    <mergeCell ref="A1:O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E15" sqref="E15"/>
    </sheetView>
  </sheetViews>
  <sheetFormatPr defaultColWidth="9" defaultRowHeight="11.25" outlineLevelRow="5"/>
  <cols>
    <col min="1" max="1" width="5.5" style="1" customWidth="1"/>
    <col min="2" max="2" width="7.13333333333333" style="1" customWidth="1"/>
    <col min="3" max="3" width="8" style="1" customWidth="1"/>
    <col min="4" max="4" width="7.38333333333333" style="1" customWidth="1"/>
    <col min="5" max="5" width="6.5" style="1" customWidth="1"/>
    <col min="6" max="6" width="7" style="1" customWidth="1"/>
    <col min="7" max="7" width="9.38333333333333" style="1" customWidth="1"/>
    <col min="8" max="8" width="6.25" style="1" customWidth="1"/>
    <col min="9" max="9" width="7.875" style="1" customWidth="1"/>
    <col min="10" max="10" width="9" style="1"/>
    <col min="11" max="11" width="19.125" style="1" customWidth="1"/>
    <col min="12" max="12" width="10.3833333333333" style="1"/>
    <col min="13" max="13" width="15" style="1" customWidth="1"/>
    <col min="14" max="14" width="14" style="1" customWidth="1"/>
    <col min="15" max="15" width="6.75" style="1" customWidth="1"/>
    <col min="16" max="16384" width="9" style="1"/>
  </cols>
  <sheetData>
    <row r="1" s="1" customFormat="1" ht="20" customHeight="1" spans="1:15">
      <c r="A1" s="84" t="s">
        <v>77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customFormat="1" ht="36" customHeight="1" spans="1:15">
      <c r="A2" s="4" t="s">
        <v>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30" customHeight="1" spans="1:15">
      <c r="A3" s="6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6" t="s">
        <v>11</v>
      </c>
      <c r="M3" s="7" t="s">
        <v>12</v>
      </c>
      <c r="N3" s="7" t="s">
        <v>13</v>
      </c>
      <c r="O3" s="7" t="s">
        <v>14</v>
      </c>
    </row>
    <row r="4" customFormat="1" ht="51" customHeight="1" spans="1:15">
      <c r="A4" s="8"/>
      <c r="B4" s="7" t="s">
        <v>15</v>
      </c>
      <c r="C4" s="7" t="s">
        <v>16</v>
      </c>
      <c r="D4" s="7" t="s">
        <v>17</v>
      </c>
      <c r="E4" s="7"/>
      <c r="F4" s="7"/>
      <c r="G4" s="7"/>
      <c r="H4" s="7"/>
      <c r="I4" s="7"/>
      <c r="J4" s="7"/>
      <c r="K4" s="7"/>
      <c r="L4" s="85"/>
      <c r="M4" s="7"/>
      <c r="N4" s="7"/>
      <c r="O4" s="7"/>
    </row>
    <row r="5" customFormat="1" ht="38" customHeight="1" spans="1: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85">
        <f>SUM(L6:L6)</f>
        <v>80</v>
      </c>
      <c r="M5" s="7"/>
      <c r="N5" s="7"/>
      <c r="O5" s="7"/>
    </row>
    <row r="6" s="2" customFormat="1" ht="90" customHeight="1" spans="1:15">
      <c r="A6" s="11">
        <v>1</v>
      </c>
      <c r="B6" s="25" t="s">
        <v>19</v>
      </c>
      <c r="C6" s="25" t="s">
        <v>30</v>
      </c>
      <c r="D6" s="25" t="s">
        <v>79</v>
      </c>
      <c r="E6" s="25" t="s">
        <v>80</v>
      </c>
      <c r="F6" s="25" t="s">
        <v>81</v>
      </c>
      <c r="G6" s="25" t="s">
        <v>82</v>
      </c>
      <c r="H6" s="25" t="s">
        <v>25</v>
      </c>
      <c r="I6" s="25" t="s">
        <v>80</v>
      </c>
      <c r="J6" s="25" t="s">
        <v>83</v>
      </c>
      <c r="K6" s="25" t="s">
        <v>84</v>
      </c>
      <c r="L6" s="25">
        <v>80</v>
      </c>
      <c r="M6" s="24" t="s">
        <v>85</v>
      </c>
      <c r="N6" s="24" t="s">
        <v>86</v>
      </c>
      <c r="O6" s="25" t="s">
        <v>87</v>
      </c>
    </row>
  </sheetData>
  <mergeCells count="15">
    <mergeCell ref="A1:O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O7"/>
  <sheetViews>
    <sheetView workbookViewId="0">
      <selection activeCell="E6" sqref="E6"/>
    </sheetView>
  </sheetViews>
  <sheetFormatPr defaultColWidth="9" defaultRowHeight="13.5" outlineLevelRow="6"/>
  <cols>
    <col min="1" max="1" width="5.75" style="77" customWidth="1"/>
    <col min="2" max="2" width="8" style="77" customWidth="1"/>
    <col min="3" max="3" width="8.25" style="77" customWidth="1"/>
    <col min="4" max="4" width="9" style="77"/>
    <col min="5" max="6" width="6.5" style="77" customWidth="1"/>
    <col min="7" max="7" width="9" style="77"/>
    <col min="8" max="8" width="6.5" style="77" customWidth="1"/>
    <col min="9" max="9" width="10.125" style="77"/>
    <col min="10" max="10" width="9" style="77"/>
    <col min="11" max="11" width="13.3833333333333" style="77" customWidth="1"/>
    <col min="12" max="12" width="9" style="77"/>
    <col min="13" max="13" width="12.0333333333333" style="77" customWidth="1"/>
    <col min="14" max="14" width="9.75" style="77" customWidth="1"/>
    <col min="15" max="15" width="6.5" customWidth="1"/>
  </cols>
  <sheetData>
    <row r="1" spans="1:15">
      <c r="A1" s="78" t="s">
        <v>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ht="25.5" spans="1:15">
      <c r="A2" s="4" t="s">
        <v>89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ht="30" customHeight="1" spans="1:15">
      <c r="A3" s="6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90</v>
      </c>
      <c r="L3" s="7" t="s">
        <v>91</v>
      </c>
      <c r="M3" s="7" t="s">
        <v>12</v>
      </c>
      <c r="N3" s="7" t="s">
        <v>13</v>
      </c>
      <c r="O3" s="7" t="s">
        <v>14</v>
      </c>
    </row>
    <row r="4" ht="49" customHeight="1" spans="1:15">
      <c r="A4" s="8"/>
      <c r="B4" s="7" t="s">
        <v>15</v>
      </c>
      <c r="C4" s="7" t="s">
        <v>16</v>
      </c>
      <c r="D4" s="7" t="s">
        <v>17</v>
      </c>
      <c r="E4" s="7"/>
      <c r="F4" s="7"/>
      <c r="G4" s="7"/>
      <c r="H4" s="7"/>
      <c r="I4" s="7"/>
      <c r="J4" s="7"/>
      <c r="K4" s="7"/>
      <c r="L4" s="81" t="s">
        <v>92</v>
      </c>
      <c r="M4" s="7"/>
      <c r="N4" s="7"/>
      <c r="O4" s="7"/>
    </row>
    <row r="5" ht="39" customHeight="1" spans="1:15">
      <c r="A5" s="7"/>
      <c r="B5" s="7"/>
      <c r="C5" s="7"/>
      <c r="D5" s="7"/>
      <c r="E5" s="7"/>
      <c r="F5" s="7"/>
      <c r="G5" s="7" t="s">
        <v>18</v>
      </c>
      <c r="H5" s="7"/>
      <c r="I5" s="7"/>
      <c r="J5" s="7"/>
      <c r="K5" s="7"/>
      <c r="L5" s="7">
        <f>SUM(L6:L7)</f>
        <v>140</v>
      </c>
      <c r="M5" s="7"/>
      <c r="N5" s="7"/>
      <c r="O5" s="32"/>
    </row>
    <row r="6" ht="127" customHeight="1" spans="1:15">
      <c r="A6" s="80">
        <v>1</v>
      </c>
      <c r="B6" s="25" t="s">
        <v>93</v>
      </c>
      <c r="C6" s="25" t="s">
        <v>94</v>
      </c>
      <c r="D6" s="25" t="s">
        <v>95</v>
      </c>
      <c r="E6" s="25" t="s">
        <v>96</v>
      </c>
      <c r="F6" s="25"/>
      <c r="G6" s="25" t="s">
        <v>97</v>
      </c>
      <c r="H6" s="25" t="s">
        <v>35</v>
      </c>
      <c r="I6" s="25" t="s">
        <v>96</v>
      </c>
      <c r="J6" s="25" t="s">
        <v>98</v>
      </c>
      <c r="K6" s="25" t="s">
        <v>99</v>
      </c>
      <c r="L6" s="82">
        <v>40</v>
      </c>
      <c r="M6" s="25" t="s">
        <v>44</v>
      </c>
      <c r="N6" s="23" t="s">
        <v>45</v>
      </c>
      <c r="O6" s="35"/>
    </row>
    <row r="7" ht="91" customHeight="1" spans="1:15">
      <c r="A7" s="23">
        <v>2</v>
      </c>
      <c r="B7" s="17" t="s">
        <v>19</v>
      </c>
      <c r="C7" s="25" t="s">
        <v>30</v>
      </c>
      <c r="D7" s="17" t="s">
        <v>79</v>
      </c>
      <c r="E7" s="25" t="s">
        <v>100</v>
      </c>
      <c r="F7" s="25" t="s">
        <v>101</v>
      </c>
      <c r="G7" s="25" t="s">
        <v>102</v>
      </c>
      <c r="H7" s="25" t="s">
        <v>35</v>
      </c>
      <c r="I7" s="25" t="s">
        <v>103</v>
      </c>
      <c r="J7" s="25" t="s">
        <v>98</v>
      </c>
      <c r="K7" s="25" t="s">
        <v>104</v>
      </c>
      <c r="L7" s="83">
        <v>100</v>
      </c>
      <c r="M7" s="25" t="s">
        <v>105</v>
      </c>
      <c r="N7" s="23" t="s">
        <v>106</v>
      </c>
      <c r="O7" s="35"/>
    </row>
  </sheetData>
  <mergeCells count="14">
    <mergeCell ref="A1:O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O3:O4"/>
  </mergeCells>
  <printOptions horizontalCentered="1"/>
  <pageMargins left="0.751388888888889" right="0.751388888888889" top="1" bottom="1" header="0.5" footer="0.5"/>
  <pageSetup paperSize="9" scale="9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32"/>
  <sheetViews>
    <sheetView workbookViewId="0">
      <selection activeCell="I7" sqref="I7"/>
    </sheetView>
  </sheetViews>
  <sheetFormatPr defaultColWidth="8.25" defaultRowHeight="13.5"/>
  <cols>
    <col min="1" max="1" width="5" style="53" customWidth="1"/>
    <col min="2" max="4" width="7.625" style="53" customWidth="1"/>
    <col min="5" max="5" width="7.75" style="53" customWidth="1"/>
    <col min="6" max="6" width="6.75" style="53" customWidth="1"/>
    <col min="7" max="7" width="11.75" style="53" customWidth="1"/>
    <col min="8" max="8" width="7.375" style="53" customWidth="1"/>
    <col min="9" max="9" width="9.125" style="53" customWidth="1"/>
    <col min="10" max="10" width="8.875" style="53" customWidth="1"/>
    <col min="11" max="11" width="16.75" style="54" customWidth="1"/>
    <col min="12" max="12" width="9.875" style="53" customWidth="1"/>
    <col min="13" max="13" width="21.5" style="53" customWidth="1"/>
    <col min="14" max="14" width="16.125" style="53" customWidth="1"/>
    <col min="15" max="15" width="6.75" style="53" customWidth="1"/>
    <col min="16" max="16384" width="8.25" style="53"/>
  </cols>
  <sheetData>
    <row r="1" spans="1:4">
      <c r="A1" s="55" t="s">
        <v>107</v>
      </c>
      <c r="B1" s="55"/>
      <c r="C1" s="55"/>
      <c r="D1" s="55"/>
    </row>
    <row r="2" s="53" customFormat="1" ht="25.5" spans="1:15">
      <c r="A2" s="56" t="s">
        <v>108</v>
      </c>
      <c r="B2" s="57"/>
      <c r="C2" s="57"/>
      <c r="D2" s="57"/>
      <c r="E2" s="57"/>
      <c r="F2" s="57"/>
      <c r="G2" s="57"/>
      <c r="H2" s="57"/>
      <c r="I2" s="57"/>
      <c r="J2" s="57"/>
      <c r="K2" s="63"/>
      <c r="L2" s="57"/>
      <c r="M2" s="57"/>
      <c r="N2" s="57"/>
      <c r="O2" s="57"/>
    </row>
    <row r="3" s="53" customFormat="1" ht="28" customHeight="1" spans="1:15">
      <c r="A3" s="58" t="s">
        <v>2</v>
      </c>
      <c r="B3" s="58" t="s">
        <v>3</v>
      </c>
      <c r="C3" s="58"/>
      <c r="D3" s="58"/>
      <c r="E3" s="58" t="s">
        <v>4</v>
      </c>
      <c r="F3" s="58" t="s">
        <v>5</v>
      </c>
      <c r="G3" s="58" t="s">
        <v>6</v>
      </c>
      <c r="H3" s="58" t="s">
        <v>109</v>
      </c>
      <c r="I3" s="58" t="s">
        <v>8</v>
      </c>
      <c r="J3" s="58" t="s">
        <v>9</v>
      </c>
      <c r="K3" s="58" t="s">
        <v>90</v>
      </c>
      <c r="L3" s="64" t="s">
        <v>110</v>
      </c>
      <c r="M3" s="58" t="s">
        <v>12</v>
      </c>
      <c r="N3" s="58" t="s">
        <v>13</v>
      </c>
      <c r="O3" s="58" t="s">
        <v>14</v>
      </c>
    </row>
    <row r="4" s="53" customFormat="1" spans="1:15">
      <c r="A4" s="58"/>
      <c r="B4" s="58" t="s">
        <v>15</v>
      </c>
      <c r="C4" s="58" t="s">
        <v>16</v>
      </c>
      <c r="D4" s="58" t="s">
        <v>17</v>
      </c>
      <c r="E4" s="58"/>
      <c r="F4" s="58"/>
      <c r="G4" s="58"/>
      <c r="H4" s="58"/>
      <c r="I4" s="58"/>
      <c r="J4" s="58"/>
      <c r="K4" s="58"/>
      <c r="L4" s="65"/>
      <c r="M4" s="58"/>
      <c r="N4" s="58"/>
      <c r="O4" s="58"/>
    </row>
    <row r="5" s="53" customFormat="1" spans="1:1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66"/>
      <c r="M5" s="67"/>
      <c r="N5" s="67"/>
      <c r="O5" s="67"/>
    </row>
    <row r="6" s="53" customFormat="1" ht="48" customHeight="1" spans="1:15">
      <c r="A6" s="59"/>
      <c r="B6" s="60"/>
      <c r="C6" s="60"/>
      <c r="D6" s="60"/>
      <c r="E6" s="60"/>
      <c r="F6" s="60"/>
      <c r="G6" s="59" t="s">
        <v>111</v>
      </c>
      <c r="H6" s="60"/>
      <c r="I6" s="60"/>
      <c r="J6" s="60"/>
      <c r="K6" s="60"/>
      <c r="L6" s="59">
        <f>SUM(L7:L32)</f>
        <v>511</v>
      </c>
      <c r="M6" s="68"/>
      <c r="N6" s="68"/>
      <c r="O6" s="69"/>
    </row>
    <row r="7" s="53" customFormat="1" ht="67" customHeight="1" spans="1:15">
      <c r="A7" s="17">
        <v>1</v>
      </c>
      <c r="B7" s="17" t="s">
        <v>93</v>
      </c>
      <c r="C7" s="17" t="s">
        <v>94</v>
      </c>
      <c r="D7" s="17" t="s">
        <v>112</v>
      </c>
      <c r="E7" s="19" t="s">
        <v>113</v>
      </c>
      <c r="F7" s="19" t="s">
        <v>114</v>
      </c>
      <c r="G7" s="18" t="s">
        <v>115</v>
      </c>
      <c r="H7" s="19" t="s">
        <v>25</v>
      </c>
      <c r="I7" s="18" t="s">
        <v>116</v>
      </c>
      <c r="J7" s="18" t="s">
        <v>116</v>
      </c>
      <c r="K7" s="18" t="s">
        <v>117</v>
      </c>
      <c r="L7" s="19">
        <v>180</v>
      </c>
      <c r="M7" s="18" t="s">
        <v>118</v>
      </c>
      <c r="N7" s="18" t="s">
        <v>119</v>
      </c>
      <c r="O7" s="70"/>
    </row>
    <row r="8" s="53" customFormat="1" ht="67" customHeight="1" spans="1:15">
      <c r="A8" s="17">
        <v>2</v>
      </c>
      <c r="B8" s="17" t="s">
        <v>93</v>
      </c>
      <c r="C8" s="17" t="s">
        <v>94</v>
      </c>
      <c r="D8" s="17" t="s">
        <v>112</v>
      </c>
      <c r="E8" s="61" t="s">
        <v>120</v>
      </c>
      <c r="F8" s="61" t="s">
        <v>121</v>
      </c>
      <c r="G8" s="18" t="s">
        <v>122</v>
      </c>
      <c r="H8" s="19" t="s">
        <v>25</v>
      </c>
      <c r="I8" s="19" t="s">
        <v>121</v>
      </c>
      <c r="J8" s="18" t="s">
        <v>123</v>
      </c>
      <c r="K8" s="71" t="s">
        <v>124</v>
      </c>
      <c r="L8" s="19">
        <v>20</v>
      </c>
      <c r="M8" s="72" t="s">
        <v>125</v>
      </c>
      <c r="N8" s="72" t="s">
        <v>126</v>
      </c>
      <c r="O8" s="70"/>
    </row>
    <row r="9" s="53" customFormat="1" ht="67" customHeight="1" spans="1:15">
      <c r="A9" s="17">
        <v>3</v>
      </c>
      <c r="B9" s="17" t="s">
        <v>19</v>
      </c>
      <c r="C9" s="17" t="s">
        <v>30</v>
      </c>
      <c r="D9" s="17" t="s">
        <v>79</v>
      </c>
      <c r="E9" s="17" t="s">
        <v>127</v>
      </c>
      <c r="F9" s="17" t="s">
        <v>128</v>
      </c>
      <c r="G9" s="17" t="s">
        <v>129</v>
      </c>
      <c r="H9" s="17" t="s">
        <v>130</v>
      </c>
      <c r="I9" s="17" t="s">
        <v>131</v>
      </c>
      <c r="J9" s="17" t="s">
        <v>132</v>
      </c>
      <c r="K9" s="73" t="s">
        <v>133</v>
      </c>
      <c r="L9" s="17">
        <v>13.02</v>
      </c>
      <c r="M9" s="17" t="s">
        <v>134</v>
      </c>
      <c r="N9" s="17" t="s">
        <v>135</v>
      </c>
      <c r="O9" s="70"/>
    </row>
    <row r="10" s="53" customFormat="1" ht="67" customHeight="1" spans="1:15">
      <c r="A10" s="17">
        <v>4</v>
      </c>
      <c r="B10" s="17" t="s">
        <v>19</v>
      </c>
      <c r="C10" s="17" t="s">
        <v>30</v>
      </c>
      <c r="D10" s="17" t="s">
        <v>136</v>
      </c>
      <c r="E10" s="17" t="s">
        <v>137</v>
      </c>
      <c r="F10" s="17" t="s">
        <v>138</v>
      </c>
      <c r="G10" s="17" t="s">
        <v>129</v>
      </c>
      <c r="H10" s="62" t="s">
        <v>35</v>
      </c>
      <c r="I10" s="62" t="s">
        <v>139</v>
      </c>
      <c r="J10" s="17" t="s">
        <v>140</v>
      </c>
      <c r="K10" s="74" t="s">
        <v>141</v>
      </c>
      <c r="L10" s="62">
        <v>11.22</v>
      </c>
      <c r="M10" s="62" t="s">
        <v>142</v>
      </c>
      <c r="N10" s="62" t="s">
        <v>143</v>
      </c>
      <c r="O10" s="70"/>
    </row>
    <row r="11" s="53" customFormat="1" ht="67" customHeight="1" spans="1:15">
      <c r="A11" s="17">
        <v>5</v>
      </c>
      <c r="B11" s="17" t="s">
        <v>19</v>
      </c>
      <c r="C11" s="17" t="s">
        <v>30</v>
      </c>
      <c r="D11" s="17" t="s">
        <v>79</v>
      </c>
      <c r="E11" s="17" t="s">
        <v>144</v>
      </c>
      <c r="F11" s="17" t="s">
        <v>145</v>
      </c>
      <c r="G11" s="17" t="s">
        <v>129</v>
      </c>
      <c r="H11" s="17" t="s">
        <v>25</v>
      </c>
      <c r="I11" s="17" t="s">
        <v>145</v>
      </c>
      <c r="J11" s="17" t="s">
        <v>146</v>
      </c>
      <c r="K11" s="74" t="s">
        <v>147</v>
      </c>
      <c r="L11" s="62">
        <v>17.76</v>
      </c>
      <c r="M11" s="62" t="s">
        <v>148</v>
      </c>
      <c r="N11" s="62" t="s">
        <v>149</v>
      </c>
      <c r="O11" s="70"/>
    </row>
    <row r="12" s="53" customFormat="1" ht="67" customHeight="1" spans="1:15">
      <c r="A12" s="17">
        <v>6</v>
      </c>
      <c r="B12" s="17" t="s">
        <v>19</v>
      </c>
      <c r="C12" s="17" t="s">
        <v>30</v>
      </c>
      <c r="D12" s="17" t="s">
        <v>79</v>
      </c>
      <c r="E12" s="17" t="s">
        <v>150</v>
      </c>
      <c r="F12" s="17" t="s">
        <v>151</v>
      </c>
      <c r="G12" s="17" t="s">
        <v>129</v>
      </c>
      <c r="H12" s="17" t="s">
        <v>35</v>
      </c>
      <c r="I12" s="17" t="s">
        <v>152</v>
      </c>
      <c r="J12" s="17" t="s">
        <v>153</v>
      </c>
      <c r="K12" s="73" t="s">
        <v>154</v>
      </c>
      <c r="L12" s="62">
        <v>13.32</v>
      </c>
      <c r="M12" s="62" t="s">
        <v>155</v>
      </c>
      <c r="N12" s="62" t="s">
        <v>156</v>
      </c>
      <c r="O12" s="70"/>
    </row>
    <row r="13" s="53" customFormat="1" ht="67" customHeight="1" spans="1:15">
      <c r="A13" s="17">
        <v>7</v>
      </c>
      <c r="B13" s="17" t="s">
        <v>19</v>
      </c>
      <c r="C13" s="17" t="s">
        <v>30</v>
      </c>
      <c r="D13" s="17" t="s">
        <v>157</v>
      </c>
      <c r="E13" s="17" t="s">
        <v>113</v>
      </c>
      <c r="F13" s="17" t="s">
        <v>158</v>
      </c>
      <c r="G13" s="17" t="s">
        <v>129</v>
      </c>
      <c r="H13" s="17" t="s">
        <v>159</v>
      </c>
      <c r="I13" s="17" t="s">
        <v>158</v>
      </c>
      <c r="J13" s="17" t="s">
        <v>160</v>
      </c>
      <c r="K13" s="73" t="s">
        <v>161</v>
      </c>
      <c r="L13" s="62">
        <v>22.2</v>
      </c>
      <c r="M13" s="62" t="s">
        <v>162</v>
      </c>
      <c r="N13" s="62" t="s">
        <v>163</v>
      </c>
      <c r="O13" s="70"/>
    </row>
    <row r="14" s="53" customFormat="1" ht="67" customHeight="1" spans="1:15">
      <c r="A14" s="17">
        <v>8</v>
      </c>
      <c r="B14" s="17" t="s">
        <v>19</v>
      </c>
      <c r="C14" s="17" t="s">
        <v>30</v>
      </c>
      <c r="D14" s="17" t="s">
        <v>79</v>
      </c>
      <c r="E14" s="17" t="s">
        <v>164</v>
      </c>
      <c r="F14" s="17" t="s">
        <v>165</v>
      </c>
      <c r="G14" s="17" t="s">
        <v>129</v>
      </c>
      <c r="H14" s="17" t="s">
        <v>159</v>
      </c>
      <c r="I14" s="17" t="s">
        <v>165</v>
      </c>
      <c r="J14" s="17" t="s">
        <v>166</v>
      </c>
      <c r="K14" s="74" t="s">
        <v>167</v>
      </c>
      <c r="L14" s="62">
        <v>6.42</v>
      </c>
      <c r="M14" s="62" t="s">
        <v>168</v>
      </c>
      <c r="N14" s="62" t="s">
        <v>169</v>
      </c>
      <c r="O14" s="70"/>
    </row>
    <row r="15" s="53" customFormat="1" ht="67" customHeight="1" spans="1:15">
      <c r="A15" s="17">
        <v>9</v>
      </c>
      <c r="B15" s="17" t="s">
        <v>19</v>
      </c>
      <c r="C15" s="17" t="s">
        <v>30</v>
      </c>
      <c r="D15" s="17" t="s">
        <v>79</v>
      </c>
      <c r="E15" s="17" t="s">
        <v>170</v>
      </c>
      <c r="F15" s="17" t="s">
        <v>171</v>
      </c>
      <c r="G15" s="17" t="s">
        <v>129</v>
      </c>
      <c r="H15" s="17" t="s">
        <v>159</v>
      </c>
      <c r="I15" s="17" t="s">
        <v>171</v>
      </c>
      <c r="J15" s="17" t="s">
        <v>172</v>
      </c>
      <c r="K15" s="74" t="s">
        <v>173</v>
      </c>
      <c r="L15" s="62">
        <v>2.4</v>
      </c>
      <c r="M15" s="62" t="s">
        <v>174</v>
      </c>
      <c r="N15" s="62" t="s">
        <v>175</v>
      </c>
      <c r="O15" s="70"/>
    </row>
    <row r="16" s="53" customFormat="1" ht="67" customHeight="1" spans="1:15">
      <c r="A16" s="17">
        <v>10</v>
      </c>
      <c r="B16" s="17" t="s">
        <v>19</v>
      </c>
      <c r="C16" s="17" t="s">
        <v>176</v>
      </c>
      <c r="D16" s="17" t="s">
        <v>157</v>
      </c>
      <c r="E16" s="17" t="s">
        <v>120</v>
      </c>
      <c r="F16" s="17" t="s">
        <v>177</v>
      </c>
      <c r="G16" s="17" t="s">
        <v>129</v>
      </c>
      <c r="H16" s="17" t="s">
        <v>159</v>
      </c>
      <c r="I16" s="17" t="s">
        <v>177</v>
      </c>
      <c r="J16" s="17" t="s">
        <v>178</v>
      </c>
      <c r="K16" s="73" t="s">
        <v>179</v>
      </c>
      <c r="L16" s="62">
        <v>2.94</v>
      </c>
      <c r="M16" s="62" t="s">
        <v>180</v>
      </c>
      <c r="N16" s="62" t="s">
        <v>181</v>
      </c>
      <c r="O16" s="70"/>
    </row>
    <row r="17" s="53" customFormat="1" ht="67" customHeight="1" spans="1:15">
      <c r="A17" s="17">
        <v>11</v>
      </c>
      <c r="B17" s="17" t="s">
        <v>19</v>
      </c>
      <c r="C17" s="17" t="s">
        <v>176</v>
      </c>
      <c r="D17" s="17" t="s">
        <v>157</v>
      </c>
      <c r="E17" s="17" t="s">
        <v>182</v>
      </c>
      <c r="F17" s="17" t="s">
        <v>183</v>
      </c>
      <c r="G17" s="17" t="s">
        <v>129</v>
      </c>
      <c r="H17" s="62" t="s">
        <v>35</v>
      </c>
      <c r="I17" s="62" t="s">
        <v>184</v>
      </c>
      <c r="J17" s="17" t="s">
        <v>185</v>
      </c>
      <c r="K17" s="74" t="s">
        <v>186</v>
      </c>
      <c r="L17" s="62">
        <v>16.98</v>
      </c>
      <c r="M17" s="62" t="s">
        <v>187</v>
      </c>
      <c r="N17" s="62" t="s">
        <v>188</v>
      </c>
      <c r="O17" s="70"/>
    </row>
    <row r="18" s="53" customFormat="1" ht="67" customHeight="1" spans="1:15">
      <c r="A18" s="17">
        <v>12</v>
      </c>
      <c r="B18" s="17" t="s">
        <v>19</v>
      </c>
      <c r="C18" s="17" t="s">
        <v>176</v>
      </c>
      <c r="D18" s="17" t="s">
        <v>157</v>
      </c>
      <c r="E18" s="17" t="s">
        <v>80</v>
      </c>
      <c r="F18" s="17" t="s">
        <v>189</v>
      </c>
      <c r="G18" s="17" t="s">
        <v>129</v>
      </c>
      <c r="H18" s="17" t="s">
        <v>190</v>
      </c>
      <c r="I18" s="17" t="s">
        <v>191</v>
      </c>
      <c r="J18" s="17" t="s">
        <v>192</v>
      </c>
      <c r="K18" s="74" t="s">
        <v>193</v>
      </c>
      <c r="L18" s="62">
        <v>17.04</v>
      </c>
      <c r="M18" s="62" t="s">
        <v>194</v>
      </c>
      <c r="N18" s="62" t="s">
        <v>195</v>
      </c>
      <c r="O18" s="70"/>
    </row>
    <row r="19" s="53" customFormat="1" ht="67" customHeight="1" spans="1:15">
      <c r="A19" s="17">
        <v>13</v>
      </c>
      <c r="B19" s="17" t="s">
        <v>19</v>
      </c>
      <c r="C19" s="17" t="s">
        <v>176</v>
      </c>
      <c r="D19" s="17" t="s">
        <v>79</v>
      </c>
      <c r="E19" s="17" t="s">
        <v>196</v>
      </c>
      <c r="F19" s="17" t="s">
        <v>197</v>
      </c>
      <c r="G19" s="17" t="s">
        <v>129</v>
      </c>
      <c r="H19" s="17" t="s">
        <v>25</v>
      </c>
      <c r="I19" s="17" t="s">
        <v>197</v>
      </c>
      <c r="J19" s="17" t="s">
        <v>198</v>
      </c>
      <c r="K19" s="73" t="s">
        <v>199</v>
      </c>
      <c r="L19" s="62">
        <v>37.74</v>
      </c>
      <c r="M19" s="62" t="s">
        <v>200</v>
      </c>
      <c r="N19" s="62" t="s">
        <v>201</v>
      </c>
      <c r="O19" s="70"/>
    </row>
    <row r="20" s="53" customFormat="1" ht="67" customHeight="1" spans="1:15">
      <c r="A20" s="17">
        <v>14</v>
      </c>
      <c r="B20" s="17" t="s">
        <v>19</v>
      </c>
      <c r="C20" s="17" t="s">
        <v>30</v>
      </c>
      <c r="D20" s="17" t="s">
        <v>79</v>
      </c>
      <c r="E20" s="17" t="s">
        <v>202</v>
      </c>
      <c r="F20" s="17" t="s">
        <v>203</v>
      </c>
      <c r="G20" s="17" t="s">
        <v>129</v>
      </c>
      <c r="H20" s="17" t="s">
        <v>35</v>
      </c>
      <c r="I20" s="17" t="s">
        <v>203</v>
      </c>
      <c r="J20" s="17" t="s">
        <v>204</v>
      </c>
      <c r="K20" s="74" t="s">
        <v>205</v>
      </c>
      <c r="L20" s="62">
        <v>12.72</v>
      </c>
      <c r="M20" s="62" t="s">
        <v>206</v>
      </c>
      <c r="N20" s="62" t="s">
        <v>207</v>
      </c>
      <c r="O20" s="70"/>
    </row>
    <row r="21" s="53" customFormat="1" ht="67" customHeight="1" spans="1:15">
      <c r="A21" s="17">
        <v>15</v>
      </c>
      <c r="B21" s="17" t="s">
        <v>19</v>
      </c>
      <c r="C21" s="17" t="s">
        <v>30</v>
      </c>
      <c r="D21" s="17" t="s">
        <v>79</v>
      </c>
      <c r="E21" s="17" t="s">
        <v>208</v>
      </c>
      <c r="F21" s="17" t="s">
        <v>209</v>
      </c>
      <c r="G21" s="17" t="s">
        <v>129</v>
      </c>
      <c r="H21" s="17" t="s">
        <v>35</v>
      </c>
      <c r="I21" s="17" t="s">
        <v>209</v>
      </c>
      <c r="J21" s="17" t="s">
        <v>210</v>
      </c>
      <c r="K21" s="74" t="s">
        <v>211</v>
      </c>
      <c r="L21" s="62">
        <v>28.86</v>
      </c>
      <c r="M21" s="62" t="s">
        <v>212</v>
      </c>
      <c r="N21" s="62" t="s">
        <v>213</v>
      </c>
      <c r="O21" s="70"/>
    </row>
    <row r="22" s="53" customFormat="1" ht="67" customHeight="1" spans="1:15">
      <c r="A22" s="17">
        <v>16</v>
      </c>
      <c r="B22" s="17" t="s">
        <v>19</v>
      </c>
      <c r="C22" s="17" t="s">
        <v>30</v>
      </c>
      <c r="D22" s="17" t="s">
        <v>79</v>
      </c>
      <c r="E22" s="17" t="s">
        <v>214</v>
      </c>
      <c r="F22" s="17" t="s">
        <v>215</v>
      </c>
      <c r="G22" s="17" t="s">
        <v>129</v>
      </c>
      <c r="H22" s="17" t="s">
        <v>25</v>
      </c>
      <c r="I22" s="17" t="s">
        <v>215</v>
      </c>
      <c r="J22" s="17" t="s">
        <v>216</v>
      </c>
      <c r="K22" s="74" t="s">
        <v>217</v>
      </c>
      <c r="L22" s="62">
        <v>1.74</v>
      </c>
      <c r="M22" s="62" t="s">
        <v>218</v>
      </c>
      <c r="N22" s="62" t="s">
        <v>219</v>
      </c>
      <c r="O22" s="70"/>
    </row>
    <row r="23" s="53" customFormat="1" ht="67" customHeight="1" spans="1:15">
      <c r="A23" s="17">
        <v>17</v>
      </c>
      <c r="B23" s="17" t="s">
        <v>19</v>
      </c>
      <c r="C23" s="17" t="s">
        <v>176</v>
      </c>
      <c r="D23" s="17" t="s">
        <v>157</v>
      </c>
      <c r="E23" s="17" t="s">
        <v>220</v>
      </c>
      <c r="F23" s="17" t="s">
        <v>221</v>
      </c>
      <c r="G23" s="17" t="s">
        <v>129</v>
      </c>
      <c r="H23" s="17" t="s">
        <v>159</v>
      </c>
      <c r="I23" s="17" t="s">
        <v>221</v>
      </c>
      <c r="J23" s="17" t="s">
        <v>222</v>
      </c>
      <c r="K23" s="74" t="s">
        <v>223</v>
      </c>
      <c r="L23" s="62">
        <v>11.94</v>
      </c>
      <c r="M23" s="62" t="s">
        <v>224</v>
      </c>
      <c r="N23" s="62" t="s">
        <v>225</v>
      </c>
      <c r="O23" s="70"/>
    </row>
    <row r="24" s="53" customFormat="1" ht="93" customHeight="1" spans="1:15">
      <c r="A24" s="17">
        <v>18</v>
      </c>
      <c r="B24" s="17" t="s">
        <v>19</v>
      </c>
      <c r="C24" s="17" t="s">
        <v>30</v>
      </c>
      <c r="D24" s="17" t="s">
        <v>79</v>
      </c>
      <c r="E24" s="17" t="s">
        <v>226</v>
      </c>
      <c r="F24" s="17" t="s">
        <v>227</v>
      </c>
      <c r="G24" s="17" t="s">
        <v>129</v>
      </c>
      <c r="H24" s="17" t="s">
        <v>25</v>
      </c>
      <c r="I24" s="17" t="s">
        <v>227</v>
      </c>
      <c r="J24" s="17" t="s">
        <v>228</v>
      </c>
      <c r="K24" s="74" t="s">
        <v>229</v>
      </c>
      <c r="L24" s="62">
        <v>26.76</v>
      </c>
      <c r="M24" s="62" t="s">
        <v>230</v>
      </c>
      <c r="N24" s="62" t="s">
        <v>231</v>
      </c>
      <c r="O24" s="75"/>
    </row>
    <row r="25" ht="48" spans="1:15">
      <c r="A25" s="17">
        <v>19</v>
      </c>
      <c r="B25" s="17" t="s">
        <v>19</v>
      </c>
      <c r="C25" s="17" t="s">
        <v>30</v>
      </c>
      <c r="D25" s="17" t="s">
        <v>79</v>
      </c>
      <c r="E25" s="17" t="s">
        <v>232</v>
      </c>
      <c r="F25" s="17" t="s">
        <v>233</v>
      </c>
      <c r="G25" s="17" t="s">
        <v>129</v>
      </c>
      <c r="H25" s="17" t="s">
        <v>35</v>
      </c>
      <c r="I25" s="17" t="s">
        <v>233</v>
      </c>
      <c r="J25" s="17" t="s">
        <v>234</v>
      </c>
      <c r="K25" s="74" t="s">
        <v>235</v>
      </c>
      <c r="L25" s="62">
        <v>14.04</v>
      </c>
      <c r="M25" s="62" t="s">
        <v>236</v>
      </c>
      <c r="N25" s="62" t="s">
        <v>237</v>
      </c>
      <c r="O25" s="76"/>
    </row>
    <row r="26" ht="48" spans="1:15">
      <c r="A26" s="17">
        <v>20</v>
      </c>
      <c r="B26" s="17" t="s">
        <v>19</v>
      </c>
      <c r="C26" s="17" t="s">
        <v>30</v>
      </c>
      <c r="D26" s="17" t="s">
        <v>136</v>
      </c>
      <c r="E26" s="17" t="s">
        <v>238</v>
      </c>
      <c r="F26" s="17" t="s">
        <v>239</v>
      </c>
      <c r="G26" s="17" t="s">
        <v>129</v>
      </c>
      <c r="H26" s="17" t="s">
        <v>159</v>
      </c>
      <c r="I26" s="17" t="s">
        <v>239</v>
      </c>
      <c r="J26" s="17" t="s">
        <v>240</v>
      </c>
      <c r="K26" s="74" t="s">
        <v>241</v>
      </c>
      <c r="L26" s="62">
        <v>13.74</v>
      </c>
      <c r="M26" s="62" t="s">
        <v>242</v>
      </c>
      <c r="N26" s="62" t="s">
        <v>243</v>
      </c>
      <c r="O26" s="76"/>
    </row>
    <row r="27" ht="48" spans="1:15">
      <c r="A27" s="17">
        <v>21</v>
      </c>
      <c r="B27" s="17" t="s">
        <v>19</v>
      </c>
      <c r="C27" s="17" t="s">
        <v>30</v>
      </c>
      <c r="D27" s="17" t="s">
        <v>79</v>
      </c>
      <c r="E27" s="17" t="s">
        <v>244</v>
      </c>
      <c r="F27" s="17" t="s">
        <v>245</v>
      </c>
      <c r="G27" s="17" t="s">
        <v>129</v>
      </c>
      <c r="H27" s="17" t="s">
        <v>25</v>
      </c>
      <c r="I27" s="17" t="s">
        <v>245</v>
      </c>
      <c r="J27" s="17" t="s">
        <v>246</v>
      </c>
      <c r="K27" s="74" t="s">
        <v>247</v>
      </c>
      <c r="L27" s="62">
        <v>4.26</v>
      </c>
      <c r="M27" s="62" t="s">
        <v>248</v>
      </c>
      <c r="N27" s="62" t="s">
        <v>249</v>
      </c>
      <c r="O27" s="76"/>
    </row>
    <row r="28" ht="48" spans="1:15">
      <c r="A28" s="17">
        <v>22</v>
      </c>
      <c r="B28" s="17" t="s">
        <v>19</v>
      </c>
      <c r="C28" s="17" t="s">
        <v>30</v>
      </c>
      <c r="D28" s="17" t="s">
        <v>79</v>
      </c>
      <c r="E28" s="17" t="s">
        <v>250</v>
      </c>
      <c r="F28" s="17" t="s">
        <v>251</v>
      </c>
      <c r="G28" s="17" t="s">
        <v>129</v>
      </c>
      <c r="H28" s="17" t="s">
        <v>159</v>
      </c>
      <c r="I28" s="17" t="s">
        <v>251</v>
      </c>
      <c r="J28" s="17" t="s">
        <v>252</v>
      </c>
      <c r="K28" s="73" t="s">
        <v>253</v>
      </c>
      <c r="L28" s="62">
        <v>3.72</v>
      </c>
      <c r="M28" s="62" t="s">
        <v>254</v>
      </c>
      <c r="N28" s="62" t="s">
        <v>255</v>
      </c>
      <c r="O28" s="76"/>
    </row>
    <row r="29" ht="48" spans="1:15">
      <c r="A29" s="17">
        <v>23</v>
      </c>
      <c r="B29" s="17" t="s">
        <v>19</v>
      </c>
      <c r="C29" s="17" t="s">
        <v>30</v>
      </c>
      <c r="D29" s="17" t="s">
        <v>157</v>
      </c>
      <c r="E29" s="17" t="s">
        <v>256</v>
      </c>
      <c r="F29" s="17" t="s">
        <v>257</v>
      </c>
      <c r="G29" s="17" t="s">
        <v>129</v>
      </c>
      <c r="H29" s="17" t="s">
        <v>159</v>
      </c>
      <c r="I29" s="17" t="s">
        <v>257</v>
      </c>
      <c r="J29" s="17" t="s">
        <v>258</v>
      </c>
      <c r="K29" s="74" t="s">
        <v>259</v>
      </c>
      <c r="L29" s="62">
        <v>9.24</v>
      </c>
      <c r="M29" s="62" t="s">
        <v>260</v>
      </c>
      <c r="N29" s="62" t="s">
        <v>261</v>
      </c>
      <c r="O29" s="76"/>
    </row>
    <row r="30" ht="48" spans="1:15">
      <c r="A30" s="17">
        <v>24</v>
      </c>
      <c r="B30" s="17" t="s">
        <v>19</v>
      </c>
      <c r="C30" s="17" t="s">
        <v>30</v>
      </c>
      <c r="D30" s="17" t="s">
        <v>79</v>
      </c>
      <c r="E30" s="17" t="s">
        <v>262</v>
      </c>
      <c r="F30" s="17" t="s">
        <v>263</v>
      </c>
      <c r="G30" s="17" t="s">
        <v>129</v>
      </c>
      <c r="H30" s="17" t="s">
        <v>25</v>
      </c>
      <c r="I30" s="17" t="s">
        <v>263</v>
      </c>
      <c r="J30" s="17" t="s">
        <v>264</v>
      </c>
      <c r="K30" s="74" t="s">
        <v>265</v>
      </c>
      <c r="L30" s="62">
        <v>5.04</v>
      </c>
      <c r="M30" s="62" t="s">
        <v>266</v>
      </c>
      <c r="N30" s="62" t="s">
        <v>267</v>
      </c>
      <c r="O30" s="76"/>
    </row>
    <row r="31" ht="48" spans="1:15">
      <c r="A31" s="17">
        <v>25</v>
      </c>
      <c r="B31" s="17" t="s">
        <v>19</v>
      </c>
      <c r="C31" s="17" t="s">
        <v>30</v>
      </c>
      <c r="D31" s="17" t="s">
        <v>136</v>
      </c>
      <c r="E31" s="17" t="s">
        <v>268</v>
      </c>
      <c r="F31" s="17" t="s">
        <v>269</v>
      </c>
      <c r="G31" s="17" t="s">
        <v>129</v>
      </c>
      <c r="H31" s="17" t="s">
        <v>159</v>
      </c>
      <c r="I31" s="17" t="s">
        <v>269</v>
      </c>
      <c r="J31" s="17" t="s">
        <v>270</v>
      </c>
      <c r="K31" s="74" t="s">
        <v>271</v>
      </c>
      <c r="L31" s="62">
        <v>3.18</v>
      </c>
      <c r="M31" s="62" t="s">
        <v>272</v>
      </c>
      <c r="N31" s="62" t="s">
        <v>273</v>
      </c>
      <c r="O31" s="76"/>
    </row>
    <row r="32" ht="36" spans="1:15">
      <c r="A32" s="17">
        <v>26</v>
      </c>
      <c r="B32" s="17" t="s">
        <v>93</v>
      </c>
      <c r="C32" s="17" t="s">
        <v>94</v>
      </c>
      <c r="D32" s="17" t="s">
        <v>21</v>
      </c>
      <c r="E32" s="17" t="s">
        <v>144</v>
      </c>
      <c r="F32" s="17" t="s">
        <v>274</v>
      </c>
      <c r="G32" s="17" t="s">
        <v>129</v>
      </c>
      <c r="H32" s="17" t="s">
        <v>35</v>
      </c>
      <c r="I32" s="17" t="s">
        <v>274</v>
      </c>
      <c r="J32" s="17" t="s">
        <v>275</v>
      </c>
      <c r="K32" s="73" t="s">
        <v>276</v>
      </c>
      <c r="L32" s="62">
        <v>14.72</v>
      </c>
      <c r="M32" s="62" t="s">
        <v>277</v>
      </c>
      <c r="N32" s="62" t="s">
        <v>278</v>
      </c>
      <c r="O32" s="76"/>
    </row>
  </sheetData>
  <mergeCells count="18">
    <mergeCell ref="A1:D1"/>
    <mergeCell ref="A2:O2"/>
    <mergeCell ref="B3:D3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rintOptions horizontalCentered="1"/>
  <pageMargins left="0.590277777777778" right="0.66875" top="1" bottom="1" header="0.5" footer="0.5"/>
  <pageSetup paperSize="9" scale="9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31"/>
  <sheetViews>
    <sheetView tabSelected="1" workbookViewId="0">
      <selection activeCell="D16" sqref="D16:N16"/>
    </sheetView>
  </sheetViews>
  <sheetFormatPr defaultColWidth="9" defaultRowHeight="13.5"/>
  <cols>
    <col min="1" max="1" width="5.625" customWidth="1"/>
    <col min="2" max="4" width="7.25" customWidth="1"/>
    <col min="5" max="6" width="5.875" customWidth="1"/>
    <col min="7" max="7" width="11.375" customWidth="1"/>
    <col min="8" max="8" width="6.625" customWidth="1"/>
    <col min="9" max="9" width="7.875" customWidth="1"/>
    <col min="11" max="11" width="16.625" customWidth="1"/>
    <col min="12" max="12" width="10.5" customWidth="1"/>
    <col min="13" max="13" width="17.625" customWidth="1"/>
    <col min="14" max="14" width="16.375" customWidth="1"/>
    <col min="15" max="15" width="6.875" customWidth="1"/>
  </cols>
  <sheetData>
    <row r="1" customFormat="1" spans="1:4">
      <c r="A1" s="27" t="s">
        <v>279</v>
      </c>
      <c r="B1" s="27"/>
      <c r="C1" s="27"/>
      <c r="D1" s="27"/>
    </row>
    <row r="2" ht="27.75" spans="1:15">
      <c r="A2" s="38" t="s">
        <v>280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4" customHeight="1" spans="1:15">
      <c r="A3" s="6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30" t="s">
        <v>7</v>
      </c>
      <c r="I3" s="30" t="s">
        <v>8</v>
      </c>
      <c r="J3" s="30" t="s">
        <v>9</v>
      </c>
      <c r="K3" s="30" t="s">
        <v>90</v>
      </c>
      <c r="L3" s="6" t="s">
        <v>110</v>
      </c>
      <c r="M3" s="7" t="s">
        <v>12</v>
      </c>
      <c r="N3" s="7" t="s">
        <v>13</v>
      </c>
      <c r="O3" s="7" t="s">
        <v>14</v>
      </c>
    </row>
    <row r="4" ht="27" spans="1:15">
      <c r="A4" s="8"/>
      <c r="B4" s="7" t="s">
        <v>15</v>
      </c>
      <c r="C4" s="7" t="s">
        <v>16</v>
      </c>
      <c r="D4" s="7" t="s">
        <v>17</v>
      </c>
      <c r="E4" s="7"/>
      <c r="F4" s="7"/>
      <c r="G4" s="7"/>
      <c r="H4" s="30"/>
      <c r="I4" s="30"/>
      <c r="J4" s="30"/>
      <c r="K4" s="30"/>
      <c r="L4" s="8"/>
      <c r="M4" s="7"/>
      <c r="N4" s="7"/>
      <c r="O4" s="7"/>
    </row>
    <row r="5" ht="45" customHeight="1" spans="1:15">
      <c r="A5" s="31"/>
      <c r="B5" s="32"/>
      <c r="C5" s="32"/>
      <c r="D5" s="32"/>
      <c r="E5" s="32"/>
      <c r="F5" s="32"/>
      <c r="G5" s="7" t="s">
        <v>111</v>
      </c>
      <c r="H5" s="30"/>
      <c r="I5" s="30"/>
      <c r="J5" s="30"/>
      <c r="K5" s="30"/>
      <c r="L5" s="34">
        <f>SUM(L6:L31)</f>
        <v>220</v>
      </c>
      <c r="M5" s="7"/>
      <c r="N5" s="32"/>
      <c r="O5" s="35"/>
    </row>
    <row r="6" ht="42" customHeight="1" spans="1:15">
      <c r="A6" s="12">
        <v>1</v>
      </c>
      <c r="B6" s="40" t="s">
        <v>281</v>
      </c>
      <c r="C6" s="40" t="s">
        <v>282</v>
      </c>
      <c r="D6" s="40" t="s">
        <v>283</v>
      </c>
      <c r="E6" s="40" t="s">
        <v>208</v>
      </c>
      <c r="F6" s="40" t="s">
        <v>284</v>
      </c>
      <c r="G6" s="40" t="s">
        <v>285</v>
      </c>
      <c r="H6" s="40" t="s">
        <v>35</v>
      </c>
      <c r="I6" s="40" t="s">
        <v>286</v>
      </c>
      <c r="J6" s="40" t="s">
        <v>287</v>
      </c>
      <c r="K6" s="24" t="s">
        <v>288</v>
      </c>
      <c r="L6" s="40">
        <v>10</v>
      </c>
      <c r="M6" s="40" t="s">
        <v>289</v>
      </c>
      <c r="N6" s="40" t="s">
        <v>290</v>
      </c>
      <c r="O6" s="12"/>
    </row>
    <row r="7" ht="42" customHeight="1" spans="1:15">
      <c r="A7" s="12">
        <v>2</v>
      </c>
      <c r="B7" s="40" t="s">
        <v>281</v>
      </c>
      <c r="C7" s="40" t="s">
        <v>291</v>
      </c>
      <c r="D7" s="40" t="s">
        <v>47</v>
      </c>
      <c r="E7" s="40" t="s">
        <v>226</v>
      </c>
      <c r="F7" s="40" t="s">
        <v>292</v>
      </c>
      <c r="G7" s="40" t="s">
        <v>293</v>
      </c>
      <c r="H7" s="40" t="s">
        <v>294</v>
      </c>
      <c r="I7" s="40" t="s">
        <v>292</v>
      </c>
      <c r="J7" s="40" t="s">
        <v>295</v>
      </c>
      <c r="K7" s="24" t="s">
        <v>296</v>
      </c>
      <c r="L7" s="40">
        <v>10</v>
      </c>
      <c r="M7" s="40" t="s">
        <v>297</v>
      </c>
      <c r="N7" s="40" t="s">
        <v>298</v>
      </c>
      <c r="O7" s="44"/>
    </row>
    <row r="8" ht="49" customHeight="1" spans="1:15">
      <c r="A8" s="12">
        <v>3</v>
      </c>
      <c r="B8" s="40" t="s">
        <v>93</v>
      </c>
      <c r="C8" s="24" t="s">
        <v>94</v>
      </c>
      <c r="D8" s="40" t="s">
        <v>299</v>
      </c>
      <c r="E8" s="40" t="s">
        <v>100</v>
      </c>
      <c r="F8" s="40" t="s">
        <v>101</v>
      </c>
      <c r="G8" s="40" t="s">
        <v>300</v>
      </c>
      <c r="H8" s="40" t="s">
        <v>301</v>
      </c>
      <c r="I8" s="40" t="s">
        <v>302</v>
      </c>
      <c r="J8" s="40" t="s">
        <v>303</v>
      </c>
      <c r="K8" s="40" t="s">
        <v>304</v>
      </c>
      <c r="L8" s="40">
        <v>10</v>
      </c>
      <c r="M8" s="40" t="s">
        <v>305</v>
      </c>
      <c r="N8" s="45" t="s">
        <v>306</v>
      </c>
      <c r="O8" s="44"/>
    </row>
    <row r="9" ht="56.25" spans="1:15">
      <c r="A9" s="12">
        <v>4</v>
      </c>
      <c r="B9" s="40" t="s">
        <v>281</v>
      </c>
      <c r="C9" s="40" t="s">
        <v>30</v>
      </c>
      <c r="D9" s="40" t="s">
        <v>79</v>
      </c>
      <c r="E9" s="40" t="s">
        <v>182</v>
      </c>
      <c r="F9" s="40" t="s">
        <v>307</v>
      </c>
      <c r="G9" s="40" t="s">
        <v>308</v>
      </c>
      <c r="H9" s="40" t="s">
        <v>25</v>
      </c>
      <c r="I9" s="40" t="s">
        <v>309</v>
      </c>
      <c r="J9" s="40" t="s">
        <v>307</v>
      </c>
      <c r="K9" s="40" t="s">
        <v>310</v>
      </c>
      <c r="L9" s="40">
        <v>10</v>
      </c>
      <c r="M9" s="40" t="s">
        <v>311</v>
      </c>
      <c r="N9" s="45" t="s">
        <v>312</v>
      </c>
      <c r="O9" s="44"/>
    </row>
    <row r="10" ht="47" customHeight="1" spans="1:15">
      <c r="A10" s="12">
        <v>5</v>
      </c>
      <c r="B10" s="24" t="s">
        <v>93</v>
      </c>
      <c r="C10" s="24" t="s">
        <v>94</v>
      </c>
      <c r="D10" s="24" t="s">
        <v>299</v>
      </c>
      <c r="E10" s="24" t="s">
        <v>164</v>
      </c>
      <c r="F10" s="24" t="s">
        <v>313</v>
      </c>
      <c r="G10" s="24" t="s">
        <v>314</v>
      </c>
      <c r="H10" s="24" t="s">
        <v>35</v>
      </c>
      <c r="I10" s="24" t="s">
        <v>313</v>
      </c>
      <c r="J10" s="24" t="s">
        <v>313</v>
      </c>
      <c r="K10" s="24" t="s">
        <v>315</v>
      </c>
      <c r="L10" s="24">
        <v>10</v>
      </c>
      <c r="M10" s="24" t="s">
        <v>316</v>
      </c>
      <c r="N10" s="24" t="s">
        <v>317</v>
      </c>
      <c r="O10" s="44"/>
    </row>
    <row r="11" ht="42" customHeight="1" spans="1:15">
      <c r="A11" s="12">
        <v>6</v>
      </c>
      <c r="B11" s="40" t="s">
        <v>93</v>
      </c>
      <c r="C11" s="40" t="s">
        <v>94</v>
      </c>
      <c r="D11" s="40" t="s">
        <v>299</v>
      </c>
      <c r="E11" s="40" t="s">
        <v>164</v>
      </c>
      <c r="F11" s="40" t="s">
        <v>318</v>
      </c>
      <c r="G11" s="40" t="s">
        <v>319</v>
      </c>
      <c r="H11" s="40" t="s">
        <v>35</v>
      </c>
      <c r="I11" s="40" t="s">
        <v>318</v>
      </c>
      <c r="J11" s="40" t="s">
        <v>318</v>
      </c>
      <c r="K11" s="40" t="s">
        <v>320</v>
      </c>
      <c r="L11" s="40">
        <v>2</v>
      </c>
      <c r="M11" s="46" t="s">
        <v>321</v>
      </c>
      <c r="N11" s="40" t="s">
        <v>322</v>
      </c>
      <c r="O11" s="44"/>
    </row>
    <row r="12" ht="67.5" spans="1:15">
      <c r="A12" s="12">
        <v>7</v>
      </c>
      <c r="B12" s="41" t="s">
        <v>281</v>
      </c>
      <c r="C12" s="41" t="s">
        <v>30</v>
      </c>
      <c r="D12" s="41" t="s">
        <v>79</v>
      </c>
      <c r="E12" s="41" t="s">
        <v>323</v>
      </c>
      <c r="F12" s="41" t="s">
        <v>324</v>
      </c>
      <c r="G12" s="41" t="s">
        <v>325</v>
      </c>
      <c r="H12" s="41" t="s">
        <v>326</v>
      </c>
      <c r="I12" s="41" t="s">
        <v>327</v>
      </c>
      <c r="J12" s="41" t="s">
        <v>328</v>
      </c>
      <c r="K12" s="41" t="s">
        <v>329</v>
      </c>
      <c r="L12" s="41">
        <v>20</v>
      </c>
      <c r="M12" s="47" t="s">
        <v>330</v>
      </c>
      <c r="N12" s="47" t="s">
        <v>331</v>
      </c>
      <c r="O12" s="44"/>
    </row>
    <row r="13" ht="33.75" spans="1:15">
      <c r="A13" s="12">
        <v>8</v>
      </c>
      <c r="B13" s="24" t="s">
        <v>93</v>
      </c>
      <c r="C13" s="24" t="s">
        <v>94</v>
      </c>
      <c r="D13" s="24" t="s">
        <v>299</v>
      </c>
      <c r="E13" s="24" t="s">
        <v>323</v>
      </c>
      <c r="F13" s="24" t="s">
        <v>332</v>
      </c>
      <c r="G13" s="24" t="s">
        <v>333</v>
      </c>
      <c r="H13" s="24" t="s">
        <v>35</v>
      </c>
      <c r="I13" s="24" t="s">
        <v>334</v>
      </c>
      <c r="J13" s="24" t="s">
        <v>335</v>
      </c>
      <c r="K13" s="24" t="s">
        <v>336</v>
      </c>
      <c r="L13" s="24">
        <v>2</v>
      </c>
      <c r="M13" s="24" t="s">
        <v>337</v>
      </c>
      <c r="N13" s="24" t="s">
        <v>338</v>
      </c>
      <c r="O13" s="44"/>
    </row>
    <row r="14" ht="56.25" spans="1:15">
      <c r="A14" s="12">
        <v>9</v>
      </c>
      <c r="B14" s="24" t="s">
        <v>281</v>
      </c>
      <c r="C14" s="24" t="s">
        <v>30</v>
      </c>
      <c r="D14" s="24" t="s">
        <v>79</v>
      </c>
      <c r="E14" s="24" t="s">
        <v>170</v>
      </c>
      <c r="F14" s="24" t="s">
        <v>339</v>
      </c>
      <c r="G14" s="24" t="s">
        <v>340</v>
      </c>
      <c r="H14" s="24" t="s">
        <v>294</v>
      </c>
      <c r="I14" s="24" t="s">
        <v>341</v>
      </c>
      <c r="J14" s="24" t="s">
        <v>342</v>
      </c>
      <c r="K14" s="24" t="s">
        <v>343</v>
      </c>
      <c r="L14" s="24">
        <v>10</v>
      </c>
      <c r="M14" s="24" t="s">
        <v>344</v>
      </c>
      <c r="N14" s="24" t="s">
        <v>345</v>
      </c>
      <c r="O14" s="44"/>
    </row>
    <row r="15" ht="45" spans="1:15">
      <c r="A15" s="12">
        <v>10</v>
      </c>
      <c r="B15" s="24" t="s">
        <v>281</v>
      </c>
      <c r="C15" s="24" t="s">
        <v>346</v>
      </c>
      <c r="D15" s="24" t="s">
        <v>347</v>
      </c>
      <c r="E15" s="24" t="s">
        <v>170</v>
      </c>
      <c r="F15" s="24" t="s">
        <v>348</v>
      </c>
      <c r="G15" s="24" t="s">
        <v>349</v>
      </c>
      <c r="H15" s="24" t="s">
        <v>35</v>
      </c>
      <c r="I15" s="24" t="s">
        <v>350</v>
      </c>
      <c r="J15" s="48" t="s">
        <v>351</v>
      </c>
      <c r="K15" s="24" t="s">
        <v>352</v>
      </c>
      <c r="L15" s="24">
        <v>10</v>
      </c>
      <c r="M15" s="49" t="s">
        <v>353</v>
      </c>
      <c r="N15" s="49" t="s">
        <v>354</v>
      </c>
      <c r="O15" s="44"/>
    </row>
    <row r="16" ht="45" spans="1:15">
      <c r="A16" s="12">
        <v>11</v>
      </c>
      <c r="B16" s="42" t="s">
        <v>19</v>
      </c>
      <c r="C16" s="42" t="s">
        <v>30</v>
      </c>
      <c r="D16" s="17" t="s">
        <v>299</v>
      </c>
      <c r="E16" s="43" t="s">
        <v>170</v>
      </c>
      <c r="F16" s="43" t="s">
        <v>355</v>
      </c>
      <c r="G16" s="43" t="s">
        <v>356</v>
      </c>
      <c r="H16" s="43" t="s">
        <v>294</v>
      </c>
      <c r="I16" s="43" t="s">
        <v>357</v>
      </c>
      <c r="J16" s="18" t="s">
        <v>358</v>
      </c>
      <c r="K16" s="17" t="s">
        <v>359</v>
      </c>
      <c r="L16" s="17">
        <v>8</v>
      </c>
      <c r="M16" s="18" t="s">
        <v>359</v>
      </c>
      <c r="N16" s="18" t="s">
        <v>360</v>
      </c>
      <c r="O16" s="44"/>
    </row>
    <row r="17" ht="78.75" spans="1:15">
      <c r="A17" s="12">
        <v>12</v>
      </c>
      <c r="B17" s="40" t="s">
        <v>281</v>
      </c>
      <c r="C17" s="40" t="s">
        <v>30</v>
      </c>
      <c r="D17" s="40" t="s">
        <v>79</v>
      </c>
      <c r="E17" s="40" t="s">
        <v>262</v>
      </c>
      <c r="F17" s="40" t="s">
        <v>361</v>
      </c>
      <c r="G17" s="40" t="s">
        <v>362</v>
      </c>
      <c r="H17" s="40" t="s">
        <v>294</v>
      </c>
      <c r="I17" s="40" t="s">
        <v>363</v>
      </c>
      <c r="J17" s="40" t="s">
        <v>364</v>
      </c>
      <c r="K17" s="40" t="s">
        <v>365</v>
      </c>
      <c r="L17" s="40">
        <v>10</v>
      </c>
      <c r="M17" s="40" t="s">
        <v>366</v>
      </c>
      <c r="N17" s="50" t="s">
        <v>367</v>
      </c>
      <c r="O17" s="44"/>
    </row>
    <row r="18" ht="33.75" spans="1:15">
      <c r="A18" s="12">
        <v>13</v>
      </c>
      <c r="B18" s="40" t="s">
        <v>281</v>
      </c>
      <c r="C18" s="40" t="s">
        <v>30</v>
      </c>
      <c r="D18" s="40" t="s">
        <v>79</v>
      </c>
      <c r="E18" s="40" t="s">
        <v>256</v>
      </c>
      <c r="F18" s="40" t="s">
        <v>368</v>
      </c>
      <c r="G18" s="40" t="s">
        <v>369</v>
      </c>
      <c r="H18" s="40" t="s">
        <v>370</v>
      </c>
      <c r="I18" s="40" t="s">
        <v>368</v>
      </c>
      <c r="J18" s="40" t="s">
        <v>371</v>
      </c>
      <c r="K18" s="40" t="s">
        <v>372</v>
      </c>
      <c r="L18" s="40">
        <v>10</v>
      </c>
      <c r="M18" s="40" t="s">
        <v>373</v>
      </c>
      <c r="N18" s="40" t="s">
        <v>374</v>
      </c>
      <c r="O18" s="44"/>
    </row>
    <row r="19" ht="56.25" spans="1:15">
      <c r="A19" s="12">
        <v>14</v>
      </c>
      <c r="B19" s="40" t="s">
        <v>281</v>
      </c>
      <c r="C19" s="40" t="s">
        <v>30</v>
      </c>
      <c r="D19" s="40" t="s">
        <v>79</v>
      </c>
      <c r="E19" s="40" t="s">
        <v>256</v>
      </c>
      <c r="F19" s="40" t="s">
        <v>375</v>
      </c>
      <c r="G19" s="40" t="s">
        <v>376</v>
      </c>
      <c r="H19" s="40" t="s">
        <v>294</v>
      </c>
      <c r="I19" s="40" t="s">
        <v>377</v>
      </c>
      <c r="J19" s="40" t="s">
        <v>378</v>
      </c>
      <c r="K19" s="40" t="s">
        <v>379</v>
      </c>
      <c r="L19" s="40">
        <v>3</v>
      </c>
      <c r="M19" s="40" t="s">
        <v>380</v>
      </c>
      <c r="N19" s="40" t="s">
        <v>381</v>
      </c>
      <c r="O19" s="44"/>
    </row>
    <row r="20" ht="45" spans="1:15">
      <c r="A20" s="12">
        <v>15</v>
      </c>
      <c r="B20" s="40" t="s">
        <v>281</v>
      </c>
      <c r="C20" s="40" t="s">
        <v>30</v>
      </c>
      <c r="D20" s="40" t="s">
        <v>79</v>
      </c>
      <c r="E20" s="40" t="s">
        <v>256</v>
      </c>
      <c r="F20" s="40" t="s">
        <v>382</v>
      </c>
      <c r="G20" s="40" t="s">
        <v>383</v>
      </c>
      <c r="H20" s="40" t="s">
        <v>301</v>
      </c>
      <c r="I20" s="40" t="s">
        <v>384</v>
      </c>
      <c r="J20" s="40" t="s">
        <v>385</v>
      </c>
      <c r="K20" s="40" t="s">
        <v>386</v>
      </c>
      <c r="L20" s="40">
        <v>10</v>
      </c>
      <c r="M20" s="40" t="s">
        <v>387</v>
      </c>
      <c r="N20" s="51" t="s">
        <v>388</v>
      </c>
      <c r="O20" s="44"/>
    </row>
    <row r="21" ht="33.75" spans="1:15">
      <c r="A21" s="12">
        <v>16</v>
      </c>
      <c r="B21" s="24" t="s">
        <v>281</v>
      </c>
      <c r="C21" s="24" t="s">
        <v>30</v>
      </c>
      <c r="D21" s="24" t="s">
        <v>79</v>
      </c>
      <c r="E21" s="24" t="s">
        <v>256</v>
      </c>
      <c r="F21" s="24" t="s">
        <v>389</v>
      </c>
      <c r="G21" s="24" t="s">
        <v>390</v>
      </c>
      <c r="H21" s="24" t="s">
        <v>294</v>
      </c>
      <c r="I21" s="24" t="s">
        <v>391</v>
      </c>
      <c r="J21" s="24" t="s">
        <v>392</v>
      </c>
      <c r="K21" s="24" t="s">
        <v>393</v>
      </c>
      <c r="L21" s="24">
        <v>8</v>
      </c>
      <c r="M21" s="24" t="s">
        <v>394</v>
      </c>
      <c r="N21" s="24" t="s">
        <v>395</v>
      </c>
      <c r="O21" s="44"/>
    </row>
    <row r="22" ht="45" spans="1:15">
      <c r="A22" s="12">
        <v>17</v>
      </c>
      <c r="B22" s="40" t="s">
        <v>281</v>
      </c>
      <c r="C22" s="40" t="s">
        <v>30</v>
      </c>
      <c r="D22" s="40" t="s">
        <v>79</v>
      </c>
      <c r="E22" s="40" t="s">
        <v>256</v>
      </c>
      <c r="F22" s="40" t="s">
        <v>396</v>
      </c>
      <c r="G22" s="40" t="s">
        <v>397</v>
      </c>
      <c r="H22" s="40" t="s">
        <v>294</v>
      </c>
      <c r="I22" s="40" t="s">
        <v>398</v>
      </c>
      <c r="J22" s="40" t="s">
        <v>399</v>
      </c>
      <c r="K22" s="40" t="s">
        <v>400</v>
      </c>
      <c r="L22" s="40">
        <v>8</v>
      </c>
      <c r="M22" s="40" t="s">
        <v>401</v>
      </c>
      <c r="N22" s="51" t="s">
        <v>402</v>
      </c>
      <c r="O22" s="44"/>
    </row>
    <row r="23" ht="33.75" spans="1:15">
      <c r="A23" s="12">
        <v>18</v>
      </c>
      <c r="B23" s="24" t="s">
        <v>281</v>
      </c>
      <c r="C23" s="24" t="s">
        <v>30</v>
      </c>
      <c r="D23" s="24" t="s">
        <v>79</v>
      </c>
      <c r="E23" s="24" t="s">
        <v>256</v>
      </c>
      <c r="F23" s="24" t="s">
        <v>403</v>
      </c>
      <c r="G23" s="24" t="s">
        <v>404</v>
      </c>
      <c r="H23" s="24" t="s">
        <v>294</v>
      </c>
      <c r="I23" s="24" t="s">
        <v>405</v>
      </c>
      <c r="J23" s="24" t="s">
        <v>406</v>
      </c>
      <c r="K23" s="24" t="s">
        <v>407</v>
      </c>
      <c r="L23" s="24">
        <v>10</v>
      </c>
      <c r="M23" s="24" t="s">
        <v>408</v>
      </c>
      <c r="N23" s="24" t="s">
        <v>409</v>
      </c>
      <c r="O23" s="44"/>
    </row>
    <row r="24" ht="33.75" spans="1:15">
      <c r="A24" s="12">
        <v>19</v>
      </c>
      <c r="B24" s="24" t="s">
        <v>93</v>
      </c>
      <c r="C24" s="24" t="s">
        <v>94</v>
      </c>
      <c r="D24" s="40" t="s">
        <v>299</v>
      </c>
      <c r="E24" s="40" t="s">
        <v>250</v>
      </c>
      <c r="F24" s="40" t="s">
        <v>410</v>
      </c>
      <c r="G24" s="40" t="s">
        <v>411</v>
      </c>
      <c r="H24" s="40" t="s">
        <v>294</v>
      </c>
      <c r="I24" s="40" t="s">
        <v>412</v>
      </c>
      <c r="J24" s="40" t="s">
        <v>413</v>
      </c>
      <c r="K24" s="40" t="s">
        <v>414</v>
      </c>
      <c r="L24" s="40">
        <v>10</v>
      </c>
      <c r="M24" s="40" t="s">
        <v>415</v>
      </c>
      <c r="N24" s="40" t="s">
        <v>416</v>
      </c>
      <c r="O24" s="44"/>
    </row>
    <row r="25" ht="33.75" spans="1:15">
      <c r="A25" s="12">
        <v>20</v>
      </c>
      <c r="B25" s="24" t="s">
        <v>281</v>
      </c>
      <c r="C25" s="24" t="s">
        <v>346</v>
      </c>
      <c r="D25" s="24" t="s">
        <v>347</v>
      </c>
      <c r="E25" s="24" t="s">
        <v>244</v>
      </c>
      <c r="F25" s="24" t="s">
        <v>417</v>
      </c>
      <c r="G25" s="24" t="s">
        <v>418</v>
      </c>
      <c r="H25" s="24" t="s">
        <v>35</v>
      </c>
      <c r="I25" s="24" t="s">
        <v>419</v>
      </c>
      <c r="J25" s="24" t="s">
        <v>420</v>
      </c>
      <c r="K25" s="24" t="s">
        <v>421</v>
      </c>
      <c r="L25" s="24">
        <v>5</v>
      </c>
      <c r="M25" s="24" t="s">
        <v>422</v>
      </c>
      <c r="N25" s="24" t="s">
        <v>423</v>
      </c>
      <c r="O25" s="44"/>
    </row>
    <row r="26" ht="45" spans="1:15">
      <c r="A26" s="12">
        <v>21</v>
      </c>
      <c r="B26" s="24" t="s">
        <v>281</v>
      </c>
      <c r="C26" s="24" t="s">
        <v>30</v>
      </c>
      <c r="D26" s="24" t="s">
        <v>79</v>
      </c>
      <c r="E26" s="24" t="s">
        <v>244</v>
      </c>
      <c r="F26" s="24" t="s">
        <v>424</v>
      </c>
      <c r="G26" s="24" t="s">
        <v>425</v>
      </c>
      <c r="H26" s="24" t="s">
        <v>294</v>
      </c>
      <c r="I26" s="24" t="s">
        <v>426</v>
      </c>
      <c r="J26" s="24" t="s">
        <v>427</v>
      </c>
      <c r="K26" s="24" t="s">
        <v>428</v>
      </c>
      <c r="L26" s="24">
        <v>5</v>
      </c>
      <c r="M26" s="24" t="s">
        <v>429</v>
      </c>
      <c r="N26" s="24" t="s">
        <v>430</v>
      </c>
      <c r="O26" s="44"/>
    </row>
    <row r="27" ht="33.75" spans="1:15">
      <c r="A27" s="12">
        <v>22</v>
      </c>
      <c r="B27" s="24" t="s">
        <v>281</v>
      </c>
      <c r="C27" s="24" t="s">
        <v>30</v>
      </c>
      <c r="D27" s="24" t="s">
        <v>79</v>
      </c>
      <c r="E27" s="24" t="s">
        <v>244</v>
      </c>
      <c r="F27" s="24" t="s">
        <v>424</v>
      </c>
      <c r="G27" s="24" t="s">
        <v>431</v>
      </c>
      <c r="H27" s="24" t="s">
        <v>294</v>
      </c>
      <c r="I27" s="24" t="s">
        <v>432</v>
      </c>
      <c r="J27" s="24" t="s">
        <v>433</v>
      </c>
      <c r="K27" s="24" t="s">
        <v>434</v>
      </c>
      <c r="L27" s="24">
        <v>10</v>
      </c>
      <c r="M27" s="24" t="s">
        <v>435</v>
      </c>
      <c r="N27" s="24" t="s">
        <v>436</v>
      </c>
      <c r="O27" s="44"/>
    </row>
    <row r="28" ht="33.75" spans="1:15">
      <c r="A28" s="12">
        <v>23</v>
      </c>
      <c r="B28" s="24" t="s">
        <v>281</v>
      </c>
      <c r="C28" s="24" t="s">
        <v>30</v>
      </c>
      <c r="D28" s="24" t="s">
        <v>79</v>
      </c>
      <c r="E28" s="24" t="s">
        <v>244</v>
      </c>
      <c r="F28" s="24" t="s">
        <v>437</v>
      </c>
      <c r="G28" s="24" t="s">
        <v>438</v>
      </c>
      <c r="H28" s="24" t="s">
        <v>294</v>
      </c>
      <c r="I28" s="24" t="s">
        <v>439</v>
      </c>
      <c r="J28" s="24" t="s">
        <v>440</v>
      </c>
      <c r="K28" s="24" t="s">
        <v>441</v>
      </c>
      <c r="L28" s="24">
        <v>10</v>
      </c>
      <c r="M28" s="24" t="s">
        <v>429</v>
      </c>
      <c r="N28" s="24" t="s">
        <v>442</v>
      </c>
      <c r="O28" s="44"/>
    </row>
    <row r="29" ht="45" spans="1:15">
      <c r="A29" s="12">
        <v>24</v>
      </c>
      <c r="B29" s="24" t="s">
        <v>93</v>
      </c>
      <c r="C29" s="24" t="s">
        <v>94</v>
      </c>
      <c r="D29" s="24" t="s">
        <v>443</v>
      </c>
      <c r="E29" s="24" t="s">
        <v>113</v>
      </c>
      <c r="F29" s="24" t="s">
        <v>444</v>
      </c>
      <c r="G29" s="24" t="s">
        <v>445</v>
      </c>
      <c r="H29" s="24" t="s">
        <v>294</v>
      </c>
      <c r="I29" s="24" t="s">
        <v>446</v>
      </c>
      <c r="J29" s="24" t="s">
        <v>447</v>
      </c>
      <c r="K29" s="24" t="s">
        <v>448</v>
      </c>
      <c r="L29" s="24">
        <v>5</v>
      </c>
      <c r="M29" s="24" t="s">
        <v>449</v>
      </c>
      <c r="N29" s="24" t="s">
        <v>450</v>
      </c>
      <c r="O29" s="44"/>
    </row>
    <row r="30" ht="45" spans="1:15">
      <c r="A30" s="12">
        <v>25</v>
      </c>
      <c r="B30" s="24" t="s">
        <v>281</v>
      </c>
      <c r="C30" s="24" t="s">
        <v>30</v>
      </c>
      <c r="D30" s="24" t="s">
        <v>79</v>
      </c>
      <c r="E30" s="24" t="s">
        <v>220</v>
      </c>
      <c r="F30" s="24" t="s">
        <v>451</v>
      </c>
      <c r="G30" s="24" t="s">
        <v>452</v>
      </c>
      <c r="H30" s="24" t="s">
        <v>294</v>
      </c>
      <c r="I30" s="24" t="s">
        <v>451</v>
      </c>
      <c r="J30" s="24" t="s">
        <v>453</v>
      </c>
      <c r="K30" s="24" t="s">
        <v>454</v>
      </c>
      <c r="L30" s="24">
        <v>4</v>
      </c>
      <c r="M30" s="24" t="s">
        <v>455</v>
      </c>
      <c r="N30" s="24" t="s">
        <v>456</v>
      </c>
      <c r="O30" s="44"/>
    </row>
    <row r="31" ht="45" spans="1:15">
      <c r="A31" s="12">
        <v>26</v>
      </c>
      <c r="B31" s="24" t="s">
        <v>281</v>
      </c>
      <c r="C31" s="24" t="s">
        <v>291</v>
      </c>
      <c r="D31" s="24" t="s">
        <v>457</v>
      </c>
      <c r="E31" s="24" t="s">
        <v>137</v>
      </c>
      <c r="F31" s="24" t="s">
        <v>458</v>
      </c>
      <c r="G31" s="24" t="s">
        <v>459</v>
      </c>
      <c r="H31" s="24" t="s">
        <v>294</v>
      </c>
      <c r="I31" s="24" t="s">
        <v>460</v>
      </c>
      <c r="J31" s="24" t="s">
        <v>461</v>
      </c>
      <c r="K31" s="24" t="s">
        <v>462</v>
      </c>
      <c r="L31" s="24">
        <v>10</v>
      </c>
      <c r="M31" s="52" t="s">
        <v>463</v>
      </c>
      <c r="N31" s="24" t="s">
        <v>464</v>
      </c>
      <c r="O31" s="44"/>
    </row>
  </sheetData>
  <mergeCells count="15">
    <mergeCell ref="A1:D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354166666666667" right="0.432638888888889" top="0.708333333333333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O21"/>
  <sheetViews>
    <sheetView workbookViewId="0">
      <selection activeCell="M7" sqref="M7"/>
    </sheetView>
  </sheetViews>
  <sheetFormatPr defaultColWidth="9" defaultRowHeight="13.5"/>
  <cols>
    <col min="1" max="1" width="5.625" customWidth="1"/>
    <col min="2" max="4" width="7.25" customWidth="1"/>
    <col min="5" max="6" width="5.875" customWidth="1"/>
    <col min="7" max="7" width="10.625" customWidth="1"/>
    <col min="8" max="8" width="6.625" customWidth="1"/>
    <col min="9" max="9" width="8" customWidth="1"/>
    <col min="11" max="11" width="15.625" customWidth="1"/>
    <col min="12" max="12" width="11" customWidth="1"/>
    <col min="13" max="13" width="17.625" customWidth="1"/>
    <col min="14" max="14" width="16.375" customWidth="1"/>
    <col min="15" max="15" width="7.75" customWidth="1"/>
  </cols>
  <sheetData>
    <row r="1" spans="1:4">
      <c r="A1" s="27" t="s">
        <v>465</v>
      </c>
      <c r="B1" s="27"/>
      <c r="C1" s="27"/>
      <c r="D1" s="27"/>
    </row>
    <row r="2" ht="27.75" spans="1:15">
      <c r="A2" s="38" t="s">
        <v>466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4" customHeight="1" spans="1:15">
      <c r="A3" s="6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30" t="s">
        <v>7</v>
      </c>
      <c r="I3" s="30" t="s">
        <v>8</v>
      </c>
      <c r="J3" s="30" t="s">
        <v>9</v>
      </c>
      <c r="K3" s="30" t="s">
        <v>90</v>
      </c>
      <c r="L3" s="6" t="s">
        <v>110</v>
      </c>
      <c r="M3" s="7" t="s">
        <v>12</v>
      </c>
      <c r="N3" s="7" t="s">
        <v>13</v>
      </c>
      <c r="O3" s="7" t="s">
        <v>14</v>
      </c>
    </row>
    <row r="4" ht="27" spans="1:15">
      <c r="A4" s="8"/>
      <c r="B4" s="7" t="s">
        <v>15</v>
      </c>
      <c r="C4" s="7" t="s">
        <v>16</v>
      </c>
      <c r="D4" s="7" t="s">
        <v>17</v>
      </c>
      <c r="E4" s="7"/>
      <c r="F4" s="7"/>
      <c r="G4" s="7"/>
      <c r="H4" s="30"/>
      <c r="I4" s="30"/>
      <c r="J4" s="30"/>
      <c r="K4" s="30"/>
      <c r="L4" s="8"/>
      <c r="M4" s="7"/>
      <c r="N4" s="7"/>
      <c r="O4" s="7"/>
    </row>
    <row r="5" ht="45" customHeight="1" spans="1:15">
      <c r="A5" s="31"/>
      <c r="B5" s="32"/>
      <c r="C5" s="32"/>
      <c r="D5" s="32"/>
      <c r="E5" s="32"/>
      <c r="F5" s="32"/>
      <c r="G5" s="7" t="s">
        <v>111</v>
      </c>
      <c r="H5" s="30"/>
      <c r="I5" s="30"/>
      <c r="J5" s="30"/>
      <c r="K5" s="30"/>
      <c r="L5" s="34">
        <f>SUM(L6:L21)</f>
        <v>220</v>
      </c>
      <c r="M5" s="7"/>
      <c r="N5" s="32"/>
      <c r="O5" s="35"/>
    </row>
    <row r="6" ht="45" customHeight="1" spans="1:15">
      <c r="A6" s="25">
        <v>1</v>
      </c>
      <c r="B6" s="25" t="s">
        <v>19</v>
      </c>
      <c r="C6" s="25" t="s">
        <v>30</v>
      </c>
      <c r="D6" s="25" t="s">
        <v>79</v>
      </c>
      <c r="E6" s="25" t="s">
        <v>250</v>
      </c>
      <c r="F6" s="25" t="s">
        <v>467</v>
      </c>
      <c r="G6" s="25" t="s">
        <v>468</v>
      </c>
      <c r="H6" s="25" t="s">
        <v>25</v>
      </c>
      <c r="I6" s="25" t="s">
        <v>467</v>
      </c>
      <c r="J6" s="25" t="s">
        <v>469</v>
      </c>
      <c r="K6" s="25" t="s">
        <v>470</v>
      </c>
      <c r="L6" s="25">
        <v>5</v>
      </c>
      <c r="M6" s="25" t="s">
        <v>471</v>
      </c>
      <c r="N6" s="25" t="s">
        <v>472</v>
      </c>
      <c r="O6" s="23"/>
    </row>
    <row r="7" ht="45" customHeight="1" spans="1:15">
      <c r="A7" s="25">
        <v>2</v>
      </c>
      <c r="B7" s="25" t="s">
        <v>19</v>
      </c>
      <c r="C7" s="25" t="s">
        <v>473</v>
      </c>
      <c r="D7" s="25" t="s">
        <v>47</v>
      </c>
      <c r="E7" s="25" t="s">
        <v>250</v>
      </c>
      <c r="F7" s="25" t="s">
        <v>474</v>
      </c>
      <c r="G7" s="25" t="s">
        <v>475</v>
      </c>
      <c r="H7" s="25" t="s">
        <v>25</v>
      </c>
      <c r="I7" s="25" t="s">
        <v>476</v>
      </c>
      <c r="J7" s="25" t="s">
        <v>469</v>
      </c>
      <c r="K7" s="25" t="s">
        <v>477</v>
      </c>
      <c r="L7" s="25">
        <v>5</v>
      </c>
      <c r="M7" s="25" t="s">
        <v>478</v>
      </c>
      <c r="N7" s="25" t="s">
        <v>479</v>
      </c>
      <c r="O7" s="23"/>
    </row>
    <row r="8" ht="45" customHeight="1" spans="1:15">
      <c r="A8" s="25">
        <v>3</v>
      </c>
      <c r="B8" s="25" t="s">
        <v>19</v>
      </c>
      <c r="C8" s="25" t="s">
        <v>473</v>
      </c>
      <c r="D8" s="25" t="s">
        <v>47</v>
      </c>
      <c r="E8" s="25" t="s">
        <v>250</v>
      </c>
      <c r="F8" s="25" t="s">
        <v>480</v>
      </c>
      <c r="G8" s="25" t="s">
        <v>481</v>
      </c>
      <c r="H8" s="25" t="s">
        <v>25</v>
      </c>
      <c r="I8" s="25" t="s">
        <v>480</v>
      </c>
      <c r="J8" s="25" t="s">
        <v>469</v>
      </c>
      <c r="K8" s="25" t="s">
        <v>482</v>
      </c>
      <c r="L8" s="25">
        <v>15</v>
      </c>
      <c r="M8" s="25" t="s">
        <v>483</v>
      </c>
      <c r="N8" s="25" t="s">
        <v>484</v>
      </c>
      <c r="O8" s="23"/>
    </row>
    <row r="9" ht="45" customHeight="1" spans="1:15">
      <c r="A9" s="25">
        <v>4</v>
      </c>
      <c r="B9" s="25" t="s">
        <v>19</v>
      </c>
      <c r="C9" s="25" t="s">
        <v>30</v>
      </c>
      <c r="D9" s="25" t="s">
        <v>79</v>
      </c>
      <c r="E9" s="25" t="s">
        <v>250</v>
      </c>
      <c r="F9" s="25" t="s">
        <v>480</v>
      </c>
      <c r="G9" s="25" t="s">
        <v>485</v>
      </c>
      <c r="H9" s="25" t="s">
        <v>25</v>
      </c>
      <c r="I9" s="25" t="s">
        <v>486</v>
      </c>
      <c r="J9" s="25" t="s">
        <v>469</v>
      </c>
      <c r="K9" s="25" t="s">
        <v>487</v>
      </c>
      <c r="L9" s="25">
        <v>10</v>
      </c>
      <c r="M9" s="25" t="s">
        <v>488</v>
      </c>
      <c r="N9" s="25" t="s">
        <v>489</v>
      </c>
      <c r="O9" s="23"/>
    </row>
    <row r="10" ht="45" customHeight="1" spans="1:15">
      <c r="A10" s="25">
        <v>5</v>
      </c>
      <c r="B10" s="25" t="s">
        <v>19</v>
      </c>
      <c r="C10" s="25" t="s">
        <v>490</v>
      </c>
      <c r="D10" s="25" t="s">
        <v>47</v>
      </c>
      <c r="E10" s="25" t="s">
        <v>250</v>
      </c>
      <c r="F10" s="25" t="s">
        <v>491</v>
      </c>
      <c r="G10" s="25" t="s">
        <v>492</v>
      </c>
      <c r="H10" s="25" t="s">
        <v>35</v>
      </c>
      <c r="I10" s="25" t="s">
        <v>493</v>
      </c>
      <c r="J10" s="25" t="s">
        <v>469</v>
      </c>
      <c r="K10" s="25" t="s">
        <v>494</v>
      </c>
      <c r="L10" s="25">
        <v>21</v>
      </c>
      <c r="M10" s="25" t="s">
        <v>495</v>
      </c>
      <c r="N10" s="25" t="s">
        <v>496</v>
      </c>
      <c r="O10" s="23"/>
    </row>
    <row r="11" ht="45" customHeight="1" spans="1:15">
      <c r="A11" s="25">
        <v>6</v>
      </c>
      <c r="B11" s="25" t="s">
        <v>19</v>
      </c>
      <c r="C11" s="25" t="s">
        <v>473</v>
      </c>
      <c r="D11" s="25" t="s">
        <v>47</v>
      </c>
      <c r="E11" s="25" t="s">
        <v>256</v>
      </c>
      <c r="F11" s="25" t="s">
        <v>382</v>
      </c>
      <c r="G11" s="25" t="s">
        <v>497</v>
      </c>
      <c r="H11" s="25" t="s">
        <v>35</v>
      </c>
      <c r="I11" s="25" t="s">
        <v>498</v>
      </c>
      <c r="J11" s="25" t="s">
        <v>469</v>
      </c>
      <c r="K11" s="25" t="s">
        <v>499</v>
      </c>
      <c r="L11" s="25">
        <v>10</v>
      </c>
      <c r="M11" s="25" t="s">
        <v>500</v>
      </c>
      <c r="N11" s="25" t="s">
        <v>501</v>
      </c>
      <c r="O11" s="23"/>
    </row>
    <row r="12" ht="45" customHeight="1" spans="1:15">
      <c r="A12" s="25">
        <v>7</v>
      </c>
      <c r="B12" s="25" t="s">
        <v>19</v>
      </c>
      <c r="C12" s="25" t="s">
        <v>473</v>
      </c>
      <c r="D12" s="25" t="s">
        <v>47</v>
      </c>
      <c r="E12" s="25" t="s">
        <v>256</v>
      </c>
      <c r="F12" s="25" t="s">
        <v>368</v>
      </c>
      <c r="G12" s="25" t="s">
        <v>502</v>
      </c>
      <c r="H12" s="25" t="s">
        <v>35</v>
      </c>
      <c r="I12" s="25" t="s">
        <v>503</v>
      </c>
      <c r="J12" s="25" t="s">
        <v>469</v>
      </c>
      <c r="K12" s="25" t="s">
        <v>504</v>
      </c>
      <c r="L12" s="25">
        <v>25</v>
      </c>
      <c r="M12" s="39" t="s">
        <v>505</v>
      </c>
      <c r="N12" s="39" t="s">
        <v>506</v>
      </c>
      <c r="O12" s="23"/>
    </row>
    <row r="13" ht="45" customHeight="1" spans="1:15">
      <c r="A13" s="25">
        <v>8</v>
      </c>
      <c r="B13" s="25" t="s">
        <v>19</v>
      </c>
      <c r="C13" s="25" t="s">
        <v>30</v>
      </c>
      <c r="D13" s="25" t="s">
        <v>79</v>
      </c>
      <c r="E13" s="25" t="s">
        <v>256</v>
      </c>
      <c r="F13" s="25" t="s">
        <v>368</v>
      </c>
      <c r="G13" s="25" t="s">
        <v>507</v>
      </c>
      <c r="H13" s="25" t="s">
        <v>25</v>
      </c>
      <c r="I13" s="25" t="s">
        <v>508</v>
      </c>
      <c r="J13" s="25" t="s">
        <v>469</v>
      </c>
      <c r="K13" s="25" t="s">
        <v>509</v>
      </c>
      <c r="L13" s="25">
        <v>8</v>
      </c>
      <c r="M13" s="39" t="s">
        <v>510</v>
      </c>
      <c r="N13" s="39" t="s">
        <v>511</v>
      </c>
      <c r="O13" s="23"/>
    </row>
    <row r="14" ht="45" customHeight="1" spans="1:15">
      <c r="A14" s="25">
        <v>9</v>
      </c>
      <c r="B14" s="25" t="s">
        <v>19</v>
      </c>
      <c r="C14" s="25" t="s">
        <v>473</v>
      </c>
      <c r="D14" s="25" t="s">
        <v>47</v>
      </c>
      <c r="E14" s="25" t="s">
        <v>256</v>
      </c>
      <c r="F14" s="25" t="s">
        <v>512</v>
      </c>
      <c r="G14" s="25" t="s">
        <v>513</v>
      </c>
      <c r="H14" s="25" t="s">
        <v>35</v>
      </c>
      <c r="I14" s="25" t="s">
        <v>514</v>
      </c>
      <c r="J14" s="25" t="s">
        <v>469</v>
      </c>
      <c r="K14" s="25" t="s">
        <v>515</v>
      </c>
      <c r="L14" s="25">
        <v>35</v>
      </c>
      <c r="M14" s="25" t="s">
        <v>516</v>
      </c>
      <c r="N14" s="23" t="s">
        <v>517</v>
      </c>
      <c r="O14" s="23"/>
    </row>
    <row r="15" ht="45" customHeight="1" spans="1:15">
      <c r="A15" s="25">
        <v>10</v>
      </c>
      <c r="B15" s="25" t="s">
        <v>19</v>
      </c>
      <c r="C15" s="25" t="s">
        <v>30</v>
      </c>
      <c r="D15" s="25" t="s">
        <v>79</v>
      </c>
      <c r="E15" s="25" t="s">
        <v>256</v>
      </c>
      <c r="F15" s="25" t="s">
        <v>512</v>
      </c>
      <c r="G15" s="25" t="s">
        <v>518</v>
      </c>
      <c r="H15" s="25" t="s">
        <v>25</v>
      </c>
      <c r="I15" s="25" t="s">
        <v>519</v>
      </c>
      <c r="J15" s="25" t="s">
        <v>469</v>
      </c>
      <c r="K15" s="25" t="s">
        <v>520</v>
      </c>
      <c r="L15" s="25">
        <v>8</v>
      </c>
      <c r="M15" s="25" t="s">
        <v>521</v>
      </c>
      <c r="N15" s="23" t="s">
        <v>522</v>
      </c>
      <c r="O15" s="23"/>
    </row>
    <row r="16" ht="45" customHeight="1" spans="1:15">
      <c r="A16" s="25">
        <v>11</v>
      </c>
      <c r="B16" s="25" t="s">
        <v>19</v>
      </c>
      <c r="C16" s="25" t="s">
        <v>473</v>
      </c>
      <c r="D16" s="25" t="s">
        <v>47</v>
      </c>
      <c r="E16" s="25" t="s">
        <v>256</v>
      </c>
      <c r="F16" s="25" t="s">
        <v>523</v>
      </c>
      <c r="G16" s="25" t="s">
        <v>524</v>
      </c>
      <c r="H16" s="25" t="s">
        <v>35</v>
      </c>
      <c r="I16" s="25" t="s">
        <v>525</v>
      </c>
      <c r="J16" s="25" t="s">
        <v>469</v>
      </c>
      <c r="K16" s="25" t="s">
        <v>526</v>
      </c>
      <c r="L16" s="25">
        <v>15</v>
      </c>
      <c r="M16" s="25" t="s">
        <v>527</v>
      </c>
      <c r="N16" s="23" t="s">
        <v>528</v>
      </c>
      <c r="O16" s="23"/>
    </row>
    <row r="17" ht="45" customHeight="1" spans="1:15">
      <c r="A17" s="25">
        <v>12</v>
      </c>
      <c r="B17" s="25" t="s">
        <v>19</v>
      </c>
      <c r="C17" s="25" t="s">
        <v>473</v>
      </c>
      <c r="D17" s="25" t="s">
        <v>47</v>
      </c>
      <c r="E17" s="25" t="s">
        <v>256</v>
      </c>
      <c r="F17" s="25" t="s">
        <v>523</v>
      </c>
      <c r="G17" s="25" t="s">
        <v>529</v>
      </c>
      <c r="H17" s="25" t="s">
        <v>35</v>
      </c>
      <c r="I17" s="25" t="s">
        <v>530</v>
      </c>
      <c r="J17" s="25" t="s">
        <v>469</v>
      </c>
      <c r="K17" s="25" t="s">
        <v>531</v>
      </c>
      <c r="L17" s="25">
        <v>10</v>
      </c>
      <c r="M17" s="25" t="s">
        <v>532</v>
      </c>
      <c r="N17" s="23" t="s">
        <v>528</v>
      </c>
      <c r="O17" s="23"/>
    </row>
    <row r="18" ht="45" customHeight="1" spans="1:15">
      <c r="A18" s="25">
        <v>13</v>
      </c>
      <c r="B18" s="25" t="s">
        <v>19</v>
      </c>
      <c r="C18" s="25" t="s">
        <v>473</v>
      </c>
      <c r="D18" s="25" t="s">
        <v>47</v>
      </c>
      <c r="E18" s="25" t="s">
        <v>256</v>
      </c>
      <c r="F18" s="25" t="s">
        <v>523</v>
      </c>
      <c r="G18" s="25" t="s">
        <v>533</v>
      </c>
      <c r="H18" s="25" t="s">
        <v>35</v>
      </c>
      <c r="I18" s="25" t="s">
        <v>534</v>
      </c>
      <c r="J18" s="25" t="s">
        <v>469</v>
      </c>
      <c r="K18" s="25" t="s">
        <v>535</v>
      </c>
      <c r="L18" s="25">
        <v>8</v>
      </c>
      <c r="M18" s="25" t="s">
        <v>536</v>
      </c>
      <c r="N18" s="23" t="s">
        <v>528</v>
      </c>
      <c r="O18" s="23"/>
    </row>
    <row r="19" ht="45" customHeight="1" spans="1:15">
      <c r="A19" s="25">
        <v>14</v>
      </c>
      <c r="B19" s="25" t="s">
        <v>19</v>
      </c>
      <c r="C19" s="25" t="s">
        <v>30</v>
      </c>
      <c r="D19" s="25" t="s">
        <v>79</v>
      </c>
      <c r="E19" s="25" t="s">
        <v>256</v>
      </c>
      <c r="F19" s="25" t="s">
        <v>523</v>
      </c>
      <c r="G19" s="25" t="s">
        <v>537</v>
      </c>
      <c r="H19" s="25" t="s">
        <v>25</v>
      </c>
      <c r="I19" s="25" t="s">
        <v>538</v>
      </c>
      <c r="J19" s="25" t="s">
        <v>469</v>
      </c>
      <c r="K19" s="25" t="s">
        <v>539</v>
      </c>
      <c r="L19" s="25">
        <v>10</v>
      </c>
      <c r="M19" s="23" t="s">
        <v>540</v>
      </c>
      <c r="N19" s="23" t="s">
        <v>541</v>
      </c>
      <c r="O19" s="23"/>
    </row>
    <row r="20" ht="45" customHeight="1" spans="1:15">
      <c r="A20" s="25">
        <v>15</v>
      </c>
      <c r="B20" s="25" t="s">
        <v>19</v>
      </c>
      <c r="C20" s="25" t="s">
        <v>30</v>
      </c>
      <c r="D20" s="25" t="s">
        <v>79</v>
      </c>
      <c r="E20" s="25" t="s">
        <v>256</v>
      </c>
      <c r="F20" s="25" t="s">
        <v>542</v>
      </c>
      <c r="G20" s="25" t="s">
        <v>543</v>
      </c>
      <c r="H20" s="25" t="s">
        <v>25</v>
      </c>
      <c r="I20" s="25" t="s">
        <v>544</v>
      </c>
      <c r="J20" s="25" t="s">
        <v>469</v>
      </c>
      <c r="K20" s="25" t="s">
        <v>545</v>
      </c>
      <c r="L20" s="25">
        <v>13</v>
      </c>
      <c r="M20" s="25" t="s">
        <v>546</v>
      </c>
      <c r="N20" s="23" t="s">
        <v>547</v>
      </c>
      <c r="O20" s="23"/>
    </row>
    <row r="21" ht="45" customHeight="1" spans="1:15">
      <c r="A21" s="25">
        <v>16</v>
      </c>
      <c r="B21" s="25" t="s">
        <v>19</v>
      </c>
      <c r="C21" s="25" t="s">
        <v>473</v>
      </c>
      <c r="D21" s="25" t="s">
        <v>47</v>
      </c>
      <c r="E21" s="25" t="s">
        <v>256</v>
      </c>
      <c r="F21" s="25" t="s">
        <v>542</v>
      </c>
      <c r="G21" s="25" t="s">
        <v>548</v>
      </c>
      <c r="H21" s="25" t="s">
        <v>35</v>
      </c>
      <c r="I21" s="25" t="s">
        <v>549</v>
      </c>
      <c r="J21" s="25" t="s">
        <v>469</v>
      </c>
      <c r="K21" s="25" t="s">
        <v>550</v>
      </c>
      <c r="L21" s="25">
        <v>22</v>
      </c>
      <c r="M21" s="25" t="s">
        <v>551</v>
      </c>
      <c r="N21" s="23" t="s">
        <v>552</v>
      </c>
      <c r="O21" s="23"/>
    </row>
  </sheetData>
  <mergeCells count="15">
    <mergeCell ref="A1:D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511805555555556" right="0.751388888888889" top="0.708333333333333" bottom="0.865972222222222" header="0.5" footer="0.5"/>
  <pageSetup paperSize="9" scale="9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7"/>
  <sheetViews>
    <sheetView workbookViewId="0">
      <selection activeCell="A2" sqref="A2:O2"/>
    </sheetView>
  </sheetViews>
  <sheetFormatPr defaultColWidth="9" defaultRowHeight="13.5" outlineLevelRow="6"/>
  <cols>
    <col min="1" max="1" width="5.625" customWidth="1"/>
    <col min="2" max="4" width="7.25" customWidth="1"/>
    <col min="5" max="6" width="5.875" customWidth="1"/>
    <col min="7" max="7" width="10.625" customWidth="1"/>
    <col min="8" max="8" width="6.625" customWidth="1"/>
    <col min="9" max="9" width="8" customWidth="1"/>
    <col min="11" max="11" width="15" customWidth="1"/>
    <col min="12" max="12" width="9.625" customWidth="1"/>
    <col min="13" max="13" width="15.875" customWidth="1"/>
    <col min="14" max="14" width="14.625" customWidth="1"/>
    <col min="15" max="15" width="7.5" customWidth="1"/>
  </cols>
  <sheetData>
    <row r="1" customFormat="1" spans="1:4">
      <c r="A1" s="27" t="s">
        <v>553</v>
      </c>
      <c r="B1" s="27"/>
      <c r="C1" s="27"/>
      <c r="D1" s="27"/>
    </row>
    <row r="2" ht="24.75" spans="1:15">
      <c r="A2" s="28" t="s">
        <v>554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ht="34" customHeight="1" spans="1:15">
      <c r="A3" s="6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30" t="s">
        <v>7</v>
      </c>
      <c r="I3" s="30" t="s">
        <v>8</v>
      </c>
      <c r="J3" s="30" t="s">
        <v>9</v>
      </c>
      <c r="K3" s="30" t="s">
        <v>90</v>
      </c>
      <c r="L3" s="6" t="s">
        <v>110</v>
      </c>
      <c r="M3" s="7" t="s">
        <v>12</v>
      </c>
      <c r="N3" s="7" t="s">
        <v>13</v>
      </c>
      <c r="O3" s="7" t="s">
        <v>14</v>
      </c>
    </row>
    <row r="4" ht="27" spans="1:15">
      <c r="A4" s="8"/>
      <c r="B4" s="7" t="s">
        <v>15</v>
      </c>
      <c r="C4" s="7" t="s">
        <v>16</v>
      </c>
      <c r="D4" s="7" t="s">
        <v>17</v>
      </c>
      <c r="E4" s="7"/>
      <c r="F4" s="7"/>
      <c r="G4" s="7"/>
      <c r="H4" s="30"/>
      <c r="I4" s="30"/>
      <c r="J4" s="30"/>
      <c r="K4" s="30"/>
      <c r="L4" s="8"/>
      <c r="M4" s="7"/>
      <c r="N4" s="7"/>
      <c r="O4" s="7"/>
    </row>
    <row r="5" ht="45" customHeight="1" spans="1:15">
      <c r="A5" s="31"/>
      <c r="B5" s="32"/>
      <c r="C5" s="32"/>
      <c r="D5" s="32"/>
      <c r="E5" s="32"/>
      <c r="F5" s="32"/>
      <c r="G5" s="7" t="s">
        <v>111</v>
      </c>
      <c r="H5" s="30"/>
      <c r="I5" s="30"/>
      <c r="J5" s="30"/>
      <c r="K5" s="30"/>
      <c r="L5" s="34">
        <f>SUM(L6:L7)</f>
        <v>420</v>
      </c>
      <c r="M5" s="7"/>
      <c r="N5" s="32"/>
      <c r="O5" s="35"/>
    </row>
    <row r="6" ht="78" customHeight="1" spans="1:15">
      <c r="A6" s="12">
        <v>1</v>
      </c>
      <c r="B6" s="33" t="s">
        <v>93</v>
      </c>
      <c r="C6" s="33" t="s">
        <v>555</v>
      </c>
      <c r="D6" s="33" t="s">
        <v>556</v>
      </c>
      <c r="E6" s="33" t="s">
        <v>557</v>
      </c>
      <c r="F6" s="33" t="s">
        <v>558</v>
      </c>
      <c r="G6" s="33" t="s">
        <v>559</v>
      </c>
      <c r="H6" s="33" t="s">
        <v>25</v>
      </c>
      <c r="I6" s="33" t="s">
        <v>560</v>
      </c>
      <c r="J6" s="36" t="s">
        <v>561</v>
      </c>
      <c r="K6" s="33" t="s">
        <v>562</v>
      </c>
      <c r="L6" s="33">
        <v>20</v>
      </c>
      <c r="M6" s="33" t="s">
        <v>563</v>
      </c>
      <c r="N6" s="33" t="s">
        <v>564</v>
      </c>
      <c r="O6" s="37"/>
    </row>
    <row r="7" ht="112.5" spans="1:15">
      <c r="A7" s="12">
        <v>2</v>
      </c>
      <c r="B7" s="33" t="s">
        <v>93</v>
      </c>
      <c r="C7" s="33" t="s">
        <v>565</v>
      </c>
      <c r="D7" s="33" t="s">
        <v>556</v>
      </c>
      <c r="E7" s="33" t="s">
        <v>566</v>
      </c>
      <c r="F7" s="33" t="s">
        <v>567</v>
      </c>
      <c r="G7" s="33" t="s">
        <v>568</v>
      </c>
      <c r="H7" s="33" t="s">
        <v>25</v>
      </c>
      <c r="I7" s="33" t="s">
        <v>569</v>
      </c>
      <c r="J7" s="36" t="s">
        <v>561</v>
      </c>
      <c r="K7" s="33" t="s">
        <v>570</v>
      </c>
      <c r="L7" s="33">
        <v>400</v>
      </c>
      <c r="M7" s="33" t="s">
        <v>571</v>
      </c>
      <c r="N7" s="33" t="s">
        <v>572</v>
      </c>
      <c r="O7" s="37"/>
    </row>
  </sheetData>
  <mergeCells count="15">
    <mergeCell ref="A1:D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472222222222222" right="0.751388888888889" top="0.826388888888889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0"/>
  <dimension ref="A1:O6"/>
  <sheetViews>
    <sheetView workbookViewId="0">
      <pane ySplit="4" topLeftCell="A5" activePane="bottomLeft" state="frozen"/>
      <selection/>
      <selection pane="bottomLeft" activeCell="V16" sqref="V16"/>
    </sheetView>
  </sheetViews>
  <sheetFormatPr defaultColWidth="9" defaultRowHeight="11.25" outlineLevelRow="5"/>
  <cols>
    <col min="1" max="1" width="5.5" style="1" customWidth="1"/>
    <col min="2" max="2" width="7.13333333333333" style="1" customWidth="1"/>
    <col min="3" max="3" width="9" style="1"/>
    <col min="4" max="4" width="7.38333333333333" style="1" customWidth="1"/>
    <col min="5" max="5" width="6.5" style="1" customWidth="1"/>
    <col min="6" max="6" width="7" style="1" customWidth="1"/>
    <col min="7" max="7" width="10.625" style="1" customWidth="1"/>
    <col min="8" max="8" width="6.25" style="1" customWidth="1"/>
    <col min="9" max="9" width="9" style="1" customWidth="1"/>
    <col min="10" max="10" width="9" style="1"/>
    <col min="11" max="11" width="16.4083333333333" style="1" customWidth="1"/>
    <col min="12" max="12" width="9.04166666666667" style="1" customWidth="1"/>
    <col min="13" max="13" width="12.525" style="1" customWidth="1"/>
    <col min="14" max="14" width="12.3916666666667" style="1" customWidth="1"/>
    <col min="15" max="15" width="6.75" style="1" customWidth="1"/>
    <col min="16" max="16384" width="9" style="1"/>
  </cols>
  <sheetData>
    <row r="1" ht="20" customHeight="1" spans="1:15">
      <c r="A1" s="3" t="s">
        <v>573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1" ht="36" customHeight="1" spans="1:15">
      <c r="A2" s="4" t="s">
        <v>574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30" customHeight="1" spans="1:15">
      <c r="A3" s="6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13" t="s">
        <v>11</v>
      </c>
      <c r="M3" s="7" t="s">
        <v>12</v>
      </c>
      <c r="N3" s="7" t="s">
        <v>13</v>
      </c>
      <c r="O3" s="7" t="s">
        <v>14</v>
      </c>
    </row>
    <row r="4" customFormat="1" ht="51" customHeight="1" spans="1:15">
      <c r="A4" s="8"/>
      <c r="B4" s="7" t="s">
        <v>15</v>
      </c>
      <c r="C4" s="7" t="s">
        <v>16</v>
      </c>
      <c r="D4" s="7" t="s">
        <v>17</v>
      </c>
      <c r="E4" s="7"/>
      <c r="F4" s="7"/>
      <c r="G4" s="7"/>
      <c r="H4" s="7"/>
      <c r="I4" s="7"/>
      <c r="J4" s="7"/>
      <c r="K4" s="7"/>
      <c r="L4" s="14"/>
      <c r="M4" s="7"/>
      <c r="N4" s="7"/>
      <c r="O4" s="7"/>
    </row>
    <row r="5" s="2" customFormat="1" ht="35" customHeight="1" spans="1:15">
      <c r="A5" s="9"/>
      <c r="B5" s="10"/>
      <c r="C5" s="10"/>
      <c r="D5" s="10"/>
      <c r="E5" s="10"/>
      <c r="F5" s="10"/>
      <c r="G5" s="9"/>
      <c r="H5" s="10"/>
      <c r="I5" s="15"/>
      <c r="J5" s="10"/>
      <c r="K5" s="15"/>
      <c r="L5" s="16">
        <f>SUM(L6:L6)</f>
        <v>40</v>
      </c>
      <c r="M5" s="15"/>
      <c r="N5" s="15"/>
      <c r="O5" s="11"/>
    </row>
    <row r="6" s="1" customFormat="1" ht="62" customHeight="1" spans="1:15">
      <c r="A6" s="24">
        <v>1</v>
      </c>
      <c r="B6" s="25" t="s">
        <v>93</v>
      </c>
      <c r="C6" s="25" t="s">
        <v>565</v>
      </c>
      <c r="D6" s="25" t="s">
        <v>575</v>
      </c>
      <c r="E6" s="25" t="s">
        <v>220</v>
      </c>
      <c r="F6" s="25" t="s">
        <v>576</v>
      </c>
      <c r="G6" s="25" t="s">
        <v>577</v>
      </c>
      <c r="H6" s="25" t="s">
        <v>35</v>
      </c>
      <c r="I6" s="25" t="s">
        <v>576</v>
      </c>
      <c r="J6" s="26" t="s">
        <v>578</v>
      </c>
      <c r="K6" s="25" t="s">
        <v>579</v>
      </c>
      <c r="L6" s="24">
        <v>40</v>
      </c>
      <c r="M6" s="25" t="s">
        <v>580</v>
      </c>
      <c r="N6" s="23" t="s">
        <v>581</v>
      </c>
      <c r="O6" s="23"/>
    </row>
  </sheetData>
  <mergeCells count="15">
    <mergeCell ref="A1:O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751388888888889" right="0.751388888888889" top="0.826388888888889" bottom="0.786805555555556" header="0.5" footer="0.5"/>
  <pageSetup paperSize="9" scale="9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19"/>
  <sheetViews>
    <sheetView topLeftCell="A17" workbookViewId="0">
      <selection activeCell="K10" sqref="K10"/>
    </sheetView>
  </sheetViews>
  <sheetFormatPr defaultColWidth="9" defaultRowHeight="11.25"/>
  <cols>
    <col min="1" max="1" width="5.5" style="1" customWidth="1"/>
    <col min="2" max="2" width="7.13333333333333" style="1" customWidth="1"/>
    <col min="3" max="3" width="9" style="1"/>
    <col min="4" max="4" width="7.38333333333333" style="1" customWidth="1"/>
    <col min="5" max="5" width="6.5" style="1" customWidth="1"/>
    <col min="6" max="6" width="7" style="1" customWidth="1"/>
    <col min="7" max="7" width="10.625" style="1" customWidth="1"/>
    <col min="8" max="8" width="6.25" style="1" customWidth="1"/>
    <col min="9" max="9" width="9" style="1" customWidth="1"/>
    <col min="10" max="10" width="7.5" style="1" customWidth="1"/>
    <col min="11" max="11" width="15.5" style="1" customWidth="1"/>
    <col min="12" max="12" width="9.04166666666667" style="1" customWidth="1"/>
    <col min="13" max="13" width="12.525" style="1" customWidth="1"/>
    <col min="14" max="14" width="12.3916666666667" style="1" customWidth="1"/>
    <col min="15" max="15" width="6.75" style="1" customWidth="1"/>
    <col min="16" max="16384" width="9" style="1"/>
  </cols>
  <sheetData>
    <row r="1" s="1" customFormat="1" ht="20" customHeight="1" spans="1:15">
      <c r="A1" s="3" t="s">
        <v>582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1" ht="36" customHeight="1" spans="1:15">
      <c r="A2" s="4" t="s">
        <v>583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30" customHeight="1" spans="1:15">
      <c r="A3" s="6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13" t="s">
        <v>11</v>
      </c>
      <c r="M3" s="7" t="s">
        <v>12</v>
      </c>
      <c r="N3" s="7" t="s">
        <v>13</v>
      </c>
      <c r="O3" s="7" t="s">
        <v>14</v>
      </c>
    </row>
    <row r="4" customFormat="1" ht="51" customHeight="1" spans="1:15">
      <c r="A4" s="8"/>
      <c r="B4" s="7" t="s">
        <v>15</v>
      </c>
      <c r="C4" s="7" t="s">
        <v>16</v>
      </c>
      <c r="D4" s="7" t="s">
        <v>17</v>
      </c>
      <c r="E4" s="7"/>
      <c r="F4" s="7"/>
      <c r="G4" s="7"/>
      <c r="H4" s="7"/>
      <c r="I4" s="7"/>
      <c r="J4" s="7"/>
      <c r="K4" s="7"/>
      <c r="L4" s="14"/>
      <c r="M4" s="7"/>
      <c r="N4" s="7"/>
      <c r="O4" s="7"/>
    </row>
    <row r="5" s="2" customFormat="1" ht="35" customHeight="1" spans="1:15">
      <c r="A5" s="9"/>
      <c r="B5" s="10"/>
      <c r="C5" s="10"/>
      <c r="D5" s="10"/>
      <c r="E5" s="10"/>
      <c r="F5" s="10"/>
      <c r="G5" s="9"/>
      <c r="H5" s="10"/>
      <c r="I5" s="15"/>
      <c r="J5" s="10"/>
      <c r="K5" s="15"/>
      <c r="L5" s="16">
        <f>SUM(L6:L19)</f>
        <v>600</v>
      </c>
      <c r="M5" s="15"/>
      <c r="N5" s="15"/>
      <c r="O5" s="11"/>
    </row>
    <row r="6" s="2" customFormat="1" ht="70" customHeight="1" spans="1:15">
      <c r="A6" s="11">
        <v>1</v>
      </c>
      <c r="B6" s="17" t="s">
        <v>93</v>
      </c>
      <c r="C6" s="17" t="s">
        <v>94</v>
      </c>
      <c r="D6" s="17" t="s">
        <v>584</v>
      </c>
      <c r="E6" s="17" t="s">
        <v>170</v>
      </c>
      <c r="F6" s="17" t="s">
        <v>585</v>
      </c>
      <c r="G6" s="17" t="s">
        <v>586</v>
      </c>
      <c r="H6" s="17" t="s">
        <v>587</v>
      </c>
      <c r="I6" s="17" t="s">
        <v>585</v>
      </c>
      <c r="J6" s="20" t="s">
        <v>588</v>
      </c>
      <c r="K6" s="17" t="s">
        <v>589</v>
      </c>
      <c r="L6" s="17">
        <v>29.12</v>
      </c>
      <c r="M6" s="17" t="s">
        <v>590</v>
      </c>
      <c r="N6" s="17" t="s">
        <v>591</v>
      </c>
      <c r="O6" s="11"/>
    </row>
    <row r="7" s="2" customFormat="1" ht="70" customHeight="1" spans="1:15">
      <c r="A7" s="11">
        <v>2</v>
      </c>
      <c r="B7" s="17" t="s">
        <v>93</v>
      </c>
      <c r="C7" s="17" t="s">
        <v>94</v>
      </c>
      <c r="D7" s="17" t="s">
        <v>584</v>
      </c>
      <c r="E7" s="17" t="s">
        <v>170</v>
      </c>
      <c r="F7" s="17" t="s">
        <v>592</v>
      </c>
      <c r="G7" s="17" t="s">
        <v>593</v>
      </c>
      <c r="H7" s="17" t="s">
        <v>35</v>
      </c>
      <c r="I7" s="17" t="s">
        <v>594</v>
      </c>
      <c r="J7" s="20" t="s">
        <v>588</v>
      </c>
      <c r="K7" s="17" t="s">
        <v>595</v>
      </c>
      <c r="L7" s="17">
        <v>5</v>
      </c>
      <c r="M7" s="17" t="s">
        <v>596</v>
      </c>
      <c r="N7" s="17" t="s">
        <v>597</v>
      </c>
      <c r="O7" s="11"/>
    </row>
    <row r="8" s="2" customFormat="1" ht="70" customHeight="1" spans="1:15">
      <c r="A8" s="11">
        <v>3</v>
      </c>
      <c r="B8" s="17" t="s">
        <v>93</v>
      </c>
      <c r="C8" s="17" t="s">
        <v>94</v>
      </c>
      <c r="D8" s="17" t="s">
        <v>598</v>
      </c>
      <c r="E8" s="17" t="s">
        <v>170</v>
      </c>
      <c r="F8" s="17" t="s">
        <v>599</v>
      </c>
      <c r="G8" s="17" t="s">
        <v>600</v>
      </c>
      <c r="H8" s="17" t="s">
        <v>35</v>
      </c>
      <c r="I8" s="17" t="s">
        <v>599</v>
      </c>
      <c r="J8" s="20" t="s">
        <v>588</v>
      </c>
      <c r="K8" s="17" t="s">
        <v>601</v>
      </c>
      <c r="L8" s="17">
        <v>11</v>
      </c>
      <c r="M8" s="17" t="s">
        <v>602</v>
      </c>
      <c r="N8" s="17" t="s">
        <v>603</v>
      </c>
      <c r="O8" s="11"/>
    </row>
    <row r="9" s="2" customFormat="1" ht="70" customHeight="1" spans="1:15">
      <c r="A9" s="11">
        <v>4</v>
      </c>
      <c r="B9" s="17" t="s">
        <v>604</v>
      </c>
      <c r="C9" s="17" t="s">
        <v>94</v>
      </c>
      <c r="D9" s="17" t="s">
        <v>605</v>
      </c>
      <c r="E9" s="17" t="s">
        <v>170</v>
      </c>
      <c r="F9" s="17" t="s">
        <v>599</v>
      </c>
      <c r="G9" s="17" t="s">
        <v>606</v>
      </c>
      <c r="H9" s="17" t="s">
        <v>607</v>
      </c>
      <c r="I9" s="17" t="s">
        <v>608</v>
      </c>
      <c r="J9" s="20" t="s">
        <v>588</v>
      </c>
      <c r="K9" s="17" t="s">
        <v>609</v>
      </c>
      <c r="L9" s="17">
        <v>9</v>
      </c>
      <c r="M9" s="17" t="s">
        <v>610</v>
      </c>
      <c r="N9" s="17" t="s">
        <v>611</v>
      </c>
      <c r="O9" s="11"/>
    </row>
    <row r="10" s="2" customFormat="1" ht="70" customHeight="1" spans="1:15">
      <c r="A10" s="11">
        <v>5</v>
      </c>
      <c r="B10" s="17" t="s">
        <v>93</v>
      </c>
      <c r="C10" s="17" t="s">
        <v>94</v>
      </c>
      <c r="D10" s="17" t="s">
        <v>584</v>
      </c>
      <c r="E10" s="17" t="s">
        <v>170</v>
      </c>
      <c r="F10" s="17" t="s">
        <v>612</v>
      </c>
      <c r="G10" s="17" t="s">
        <v>613</v>
      </c>
      <c r="H10" s="17" t="s">
        <v>159</v>
      </c>
      <c r="I10" s="17" t="s">
        <v>612</v>
      </c>
      <c r="J10" s="20" t="s">
        <v>588</v>
      </c>
      <c r="K10" s="17" t="s">
        <v>614</v>
      </c>
      <c r="L10" s="17">
        <v>5</v>
      </c>
      <c r="M10" s="17" t="s">
        <v>615</v>
      </c>
      <c r="N10" s="17" t="s">
        <v>616</v>
      </c>
      <c r="O10" s="11"/>
    </row>
    <row r="11" s="2" customFormat="1" ht="70" customHeight="1" spans="1:15">
      <c r="A11" s="11">
        <v>6</v>
      </c>
      <c r="B11" s="17" t="s">
        <v>93</v>
      </c>
      <c r="C11" s="17" t="s">
        <v>94</v>
      </c>
      <c r="D11" s="17" t="s">
        <v>584</v>
      </c>
      <c r="E11" s="17" t="s">
        <v>170</v>
      </c>
      <c r="F11" s="18" t="s">
        <v>170</v>
      </c>
      <c r="G11" s="18" t="s">
        <v>617</v>
      </c>
      <c r="H11" s="17" t="s">
        <v>607</v>
      </c>
      <c r="I11" s="18" t="s">
        <v>170</v>
      </c>
      <c r="J11" s="20" t="s">
        <v>588</v>
      </c>
      <c r="K11" s="18" t="s">
        <v>618</v>
      </c>
      <c r="L11" s="18">
        <v>40.88</v>
      </c>
      <c r="M11" s="17" t="s">
        <v>619</v>
      </c>
      <c r="N11" s="17" t="s">
        <v>620</v>
      </c>
      <c r="O11" s="11"/>
    </row>
    <row r="12" s="2" customFormat="1" ht="70" customHeight="1" spans="1:15">
      <c r="A12" s="11">
        <v>7</v>
      </c>
      <c r="B12" s="18" t="s">
        <v>93</v>
      </c>
      <c r="C12" s="18" t="s">
        <v>565</v>
      </c>
      <c r="D12" s="18" t="s">
        <v>621</v>
      </c>
      <c r="E12" s="18" t="s">
        <v>220</v>
      </c>
      <c r="F12" s="19" t="s">
        <v>451</v>
      </c>
      <c r="G12" s="11" t="s">
        <v>622</v>
      </c>
      <c r="H12" s="18" t="s">
        <v>35</v>
      </c>
      <c r="I12" s="11" t="s">
        <v>451</v>
      </c>
      <c r="J12" s="21" t="s">
        <v>220</v>
      </c>
      <c r="K12" s="22" t="s">
        <v>623</v>
      </c>
      <c r="L12" s="23">
        <v>50</v>
      </c>
      <c r="M12" s="22" t="s">
        <v>623</v>
      </c>
      <c r="N12" s="22" t="s">
        <v>624</v>
      </c>
      <c r="O12" s="11"/>
    </row>
    <row r="13" s="2" customFormat="1" ht="70" customHeight="1" spans="1:15">
      <c r="A13" s="11">
        <v>8</v>
      </c>
      <c r="B13" s="11" t="s">
        <v>93</v>
      </c>
      <c r="C13" s="11" t="s">
        <v>94</v>
      </c>
      <c r="D13" s="11" t="s">
        <v>299</v>
      </c>
      <c r="E13" s="11" t="s">
        <v>262</v>
      </c>
      <c r="F13" s="11" t="s">
        <v>625</v>
      </c>
      <c r="G13" s="11" t="s">
        <v>626</v>
      </c>
      <c r="H13" s="11" t="s">
        <v>35</v>
      </c>
      <c r="I13" s="11" t="s">
        <v>627</v>
      </c>
      <c r="J13" s="11" t="s">
        <v>628</v>
      </c>
      <c r="K13" s="11" t="s">
        <v>629</v>
      </c>
      <c r="L13" s="11">
        <v>61.5</v>
      </c>
      <c r="M13" s="11" t="s">
        <v>630</v>
      </c>
      <c r="N13" s="11" t="s">
        <v>631</v>
      </c>
      <c r="O13" s="11"/>
    </row>
    <row r="14" s="2" customFormat="1" ht="70" customHeight="1" spans="1:15">
      <c r="A14" s="11">
        <v>9</v>
      </c>
      <c r="B14" s="11" t="s">
        <v>93</v>
      </c>
      <c r="C14" s="11" t="s">
        <v>94</v>
      </c>
      <c r="D14" s="11" t="s">
        <v>95</v>
      </c>
      <c r="E14" s="11" t="s">
        <v>262</v>
      </c>
      <c r="F14" s="11" t="s">
        <v>625</v>
      </c>
      <c r="G14" s="11" t="s">
        <v>632</v>
      </c>
      <c r="H14" s="11" t="s">
        <v>35</v>
      </c>
      <c r="I14" s="11" t="s">
        <v>633</v>
      </c>
      <c r="J14" s="11" t="s">
        <v>628</v>
      </c>
      <c r="K14" s="11" t="s">
        <v>634</v>
      </c>
      <c r="L14" s="11">
        <v>118.5</v>
      </c>
      <c r="M14" s="11" t="s">
        <v>635</v>
      </c>
      <c r="N14" s="11" t="s">
        <v>636</v>
      </c>
      <c r="O14" s="11"/>
    </row>
    <row r="15" s="2" customFormat="1" ht="70" customHeight="1" spans="1:15">
      <c r="A15" s="11">
        <v>10</v>
      </c>
      <c r="B15" s="11" t="s">
        <v>93</v>
      </c>
      <c r="C15" s="11" t="s">
        <v>637</v>
      </c>
      <c r="D15" s="11" t="s">
        <v>605</v>
      </c>
      <c r="E15" s="11" t="s">
        <v>262</v>
      </c>
      <c r="F15" s="11" t="s">
        <v>638</v>
      </c>
      <c r="G15" s="11" t="s">
        <v>639</v>
      </c>
      <c r="H15" s="11" t="s">
        <v>35</v>
      </c>
      <c r="I15" s="11" t="s">
        <v>640</v>
      </c>
      <c r="J15" s="11" t="s">
        <v>628</v>
      </c>
      <c r="K15" s="11" t="s">
        <v>641</v>
      </c>
      <c r="L15" s="11">
        <v>100</v>
      </c>
      <c r="M15" s="11" t="s">
        <v>642</v>
      </c>
      <c r="N15" s="11" t="s">
        <v>643</v>
      </c>
      <c r="O15" s="11"/>
    </row>
    <row r="16" s="2" customFormat="1" ht="70" customHeight="1" spans="1:15">
      <c r="A16" s="11">
        <v>11</v>
      </c>
      <c r="B16" s="11" t="s">
        <v>93</v>
      </c>
      <c r="C16" s="11" t="s">
        <v>637</v>
      </c>
      <c r="D16" s="11" t="s">
        <v>21</v>
      </c>
      <c r="E16" s="11" t="s">
        <v>262</v>
      </c>
      <c r="F16" s="11" t="s">
        <v>638</v>
      </c>
      <c r="G16" s="11" t="s">
        <v>644</v>
      </c>
      <c r="H16" s="11" t="s">
        <v>294</v>
      </c>
      <c r="I16" s="11" t="s">
        <v>645</v>
      </c>
      <c r="J16" s="11" t="s">
        <v>628</v>
      </c>
      <c r="K16" s="11" t="s">
        <v>646</v>
      </c>
      <c r="L16" s="11">
        <v>25</v>
      </c>
      <c r="M16" s="11" t="s">
        <v>647</v>
      </c>
      <c r="N16" s="11" t="s">
        <v>648</v>
      </c>
      <c r="O16" s="11"/>
    </row>
    <row r="17" s="2" customFormat="1" ht="70" customHeight="1" spans="1:15">
      <c r="A17" s="11">
        <v>12</v>
      </c>
      <c r="B17" s="11" t="s">
        <v>93</v>
      </c>
      <c r="C17" s="11" t="s">
        <v>637</v>
      </c>
      <c r="D17" s="11" t="s">
        <v>299</v>
      </c>
      <c r="E17" s="11" t="s">
        <v>262</v>
      </c>
      <c r="F17" s="11" t="s">
        <v>638</v>
      </c>
      <c r="G17" s="11" t="s">
        <v>649</v>
      </c>
      <c r="H17" s="11" t="s">
        <v>35</v>
      </c>
      <c r="I17" s="11" t="s">
        <v>650</v>
      </c>
      <c r="J17" s="11" t="s">
        <v>628</v>
      </c>
      <c r="K17" s="11" t="s">
        <v>651</v>
      </c>
      <c r="L17" s="11">
        <v>25</v>
      </c>
      <c r="M17" s="11" t="s">
        <v>652</v>
      </c>
      <c r="N17" s="11" t="s">
        <v>653</v>
      </c>
      <c r="O17" s="11"/>
    </row>
    <row r="18" s="2" customFormat="1" ht="70" customHeight="1" spans="1:15">
      <c r="A18" s="11">
        <v>13</v>
      </c>
      <c r="B18" s="11" t="s">
        <v>93</v>
      </c>
      <c r="C18" s="11" t="s">
        <v>637</v>
      </c>
      <c r="D18" s="11" t="s">
        <v>605</v>
      </c>
      <c r="E18" s="11" t="s">
        <v>262</v>
      </c>
      <c r="F18" s="11" t="s">
        <v>654</v>
      </c>
      <c r="G18" s="11" t="s">
        <v>655</v>
      </c>
      <c r="H18" s="11" t="s">
        <v>35</v>
      </c>
      <c r="I18" s="11" t="s">
        <v>656</v>
      </c>
      <c r="J18" s="11" t="s">
        <v>628</v>
      </c>
      <c r="K18" s="11" t="s">
        <v>657</v>
      </c>
      <c r="L18" s="11">
        <v>60</v>
      </c>
      <c r="M18" s="11" t="s">
        <v>658</v>
      </c>
      <c r="N18" s="11" t="s">
        <v>659</v>
      </c>
      <c r="O18" s="11"/>
    </row>
    <row r="19" s="2" customFormat="1" ht="70" customHeight="1" spans="1:15">
      <c r="A19" s="11">
        <v>14</v>
      </c>
      <c r="B19" s="11" t="s">
        <v>93</v>
      </c>
      <c r="C19" s="11" t="s">
        <v>637</v>
      </c>
      <c r="D19" s="11" t="s">
        <v>21</v>
      </c>
      <c r="E19" s="11" t="s">
        <v>262</v>
      </c>
      <c r="F19" s="11" t="s">
        <v>654</v>
      </c>
      <c r="G19" s="11" t="s">
        <v>660</v>
      </c>
      <c r="H19" s="11" t="s">
        <v>35</v>
      </c>
      <c r="I19" s="11" t="s">
        <v>654</v>
      </c>
      <c r="J19" s="11" t="s">
        <v>628</v>
      </c>
      <c r="K19" s="11" t="s">
        <v>661</v>
      </c>
      <c r="L19" s="11">
        <v>60</v>
      </c>
      <c r="M19" s="11" t="s">
        <v>662</v>
      </c>
      <c r="N19" s="11" t="s">
        <v>663</v>
      </c>
      <c r="O19" s="11"/>
    </row>
  </sheetData>
  <mergeCells count="15">
    <mergeCell ref="A1:O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2">
    <dataValidation type="list" allowBlank="1" showInputMessage="1" showErrorMessage="1" sqref="B6:B11">
      <formula1>[1]Sheet2!#REF!</formula1>
    </dataValidation>
    <dataValidation type="list" allowBlank="1" showInputMessage="1" showErrorMessage="1" sqref="C6:D11">
      <formula1>INDIRECT(B6)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1.县农业农村局</vt:lpstr>
      <vt:lpstr>2.县茶旅中心</vt:lpstr>
      <vt:lpstr>3.县林业局</vt:lpstr>
      <vt:lpstr>4.县发改局</vt:lpstr>
      <vt:lpstr>5.民宗局</vt:lpstr>
      <vt:lpstr>6.县六步溪管理处</vt:lpstr>
      <vt:lpstr>7.县库区移民事务中心</vt:lpstr>
      <vt:lpstr>8.生态环境局</vt:lpstr>
      <vt:lpstr>9.各乡镇</vt:lpstr>
      <vt:lpstr>10.县财政局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我有一张大饼脸</cp:lastModifiedBy>
  <dcterms:created xsi:type="dcterms:W3CDTF">2022-08-18T03:37:00Z</dcterms:created>
  <dcterms:modified xsi:type="dcterms:W3CDTF">2024-08-27T06:48:33Z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1A10A24BEA6F4AD7912CAAAD6F167FB2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false</vt:bool>
  </property>
</Properties>
</file>